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imestamp - Zi Jin" sheetId="2" r:id="rId1"/>
    <sheet name="Timestamp by question" sheetId="7" r:id="rId2"/>
    <sheet name="MicroPhone" sheetId="3" r:id="rId3"/>
    <sheet name="Cameras" sheetId="4" r:id="rId4"/>
    <sheet name="IPX" sheetId="5" r:id="rId5"/>
    <sheet name="Communication&amp;Interview" sheetId="6" r:id="rId6"/>
    <sheet name="Sheet1" sheetId="1" r:id="rId7"/>
    <sheet name="Sheet3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0" i="7" l="1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" i="2" l="1"/>
  <c r="E3" i="2"/>
  <c r="E42" i="2" l="1"/>
  <c r="E4" i="2" l="1"/>
  <c r="E5" i="2"/>
  <c r="E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3" i="2"/>
  <c r="E44" i="2"/>
  <c r="E45" i="2"/>
  <c r="E46" i="2"/>
  <c r="E47" i="2"/>
  <c r="E48" i="2"/>
  <c r="E49" i="2"/>
  <c r="E50" i="2"/>
  <c r="E8" i="2"/>
  <c r="E7" i="2"/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29" i="6"/>
  <c r="D29" i="6"/>
  <c r="P29" i="6"/>
  <c r="B4" i="3"/>
  <c r="B5" i="3"/>
  <c r="B6" i="3"/>
  <c r="B7" i="3"/>
  <c r="B8" i="3"/>
  <c r="B9" i="3"/>
  <c r="B10" i="3"/>
  <c r="B11" i="3"/>
  <c r="B12" i="3"/>
  <c r="B13" i="3"/>
  <c r="K13" i="6" s="1"/>
  <c r="B14" i="3"/>
  <c r="B15" i="3"/>
  <c r="B16" i="3"/>
  <c r="B17" i="3"/>
  <c r="L17" i="6" s="1"/>
  <c r="B18" i="3"/>
  <c r="G18" i="6" s="1"/>
  <c r="B19" i="3"/>
  <c r="B20" i="3"/>
  <c r="B21" i="3"/>
  <c r="B22" i="3"/>
  <c r="B23" i="3"/>
  <c r="B24" i="3"/>
  <c r="B25" i="3"/>
  <c r="C25" i="6" s="1"/>
  <c r="B26" i="3"/>
  <c r="B27" i="3"/>
  <c r="B28" i="3"/>
  <c r="B28" i="6" s="1"/>
  <c r="B29" i="3"/>
  <c r="B30" i="3"/>
  <c r="T30" i="6" s="1"/>
  <c r="B31" i="3"/>
  <c r="K31" i="6" s="1"/>
  <c r="B32" i="3"/>
  <c r="M25" i="6" l="1"/>
  <c r="S25" i="6"/>
  <c r="S13" i="6"/>
  <c r="F11" i="6"/>
  <c r="F17" i="6"/>
  <c r="K17" i="6"/>
  <c r="B8" i="6"/>
  <c r="H25" i="6"/>
  <c r="C17" i="6"/>
  <c r="F9" i="6"/>
  <c r="L25" i="6"/>
  <c r="H32" i="6"/>
  <c r="G16" i="6"/>
  <c r="F7" i="6"/>
  <c r="O24" i="6"/>
  <c r="L31" i="6"/>
  <c r="F15" i="6"/>
  <c r="G22" i="6"/>
  <c r="M28" i="6"/>
  <c r="O22" i="6"/>
  <c r="G25" i="6"/>
  <c r="G30" i="6"/>
  <c r="L29" i="6"/>
  <c r="K21" i="6"/>
  <c r="C13" i="6"/>
  <c r="C21" i="6"/>
  <c r="C11" i="6"/>
  <c r="G10" i="6"/>
  <c r="C28" i="6"/>
  <c r="B20" i="6"/>
  <c r="B12" i="6"/>
  <c r="B4" i="6"/>
  <c r="K27" i="6"/>
  <c r="L20" i="6"/>
  <c r="S9" i="6"/>
  <c r="S31" i="6"/>
  <c r="K29" i="6"/>
  <c r="P28" i="6"/>
  <c r="E28" i="6"/>
  <c r="P25" i="6"/>
  <c r="E25" i="6"/>
  <c r="P20" i="6"/>
  <c r="S17" i="6"/>
  <c r="K15" i="6"/>
  <c r="S11" i="6"/>
  <c r="R28" i="6"/>
  <c r="H28" i="6"/>
  <c r="O12" i="6"/>
  <c r="P31" i="6"/>
  <c r="H29" i="6"/>
  <c r="O28" i="6"/>
  <c r="D28" i="6"/>
  <c r="N25" i="6"/>
  <c r="D25" i="6"/>
  <c r="O20" i="6"/>
  <c r="P17" i="6"/>
  <c r="C15" i="6"/>
  <c r="K11" i="6"/>
  <c r="H20" i="6"/>
  <c r="H30" i="6"/>
  <c r="U28" i="6"/>
  <c r="J28" i="6"/>
  <c r="U25" i="6"/>
  <c r="K25" i="6"/>
  <c r="S21" i="6"/>
  <c r="G20" i="6"/>
  <c r="H17" i="6"/>
  <c r="K9" i="6"/>
  <c r="L28" i="6"/>
  <c r="S29" i="6"/>
  <c r="T28" i="6"/>
  <c r="I28" i="6"/>
  <c r="T25" i="6"/>
  <c r="I25" i="6"/>
  <c r="D20" i="6"/>
  <c r="D17" i="6"/>
  <c r="T12" i="6"/>
  <c r="C9" i="6"/>
  <c r="O4" i="6"/>
  <c r="T31" i="6"/>
  <c r="Q28" i="6"/>
  <c r="G28" i="6"/>
  <c r="Q25" i="6"/>
  <c r="F25" i="6"/>
  <c r="T20" i="6"/>
  <c r="T17" i="6"/>
  <c r="S15" i="6"/>
  <c r="G12" i="6"/>
  <c r="G4" i="6"/>
  <c r="F27" i="6"/>
  <c r="N27" i="6"/>
  <c r="G27" i="6"/>
  <c r="O27" i="6"/>
  <c r="P27" i="6"/>
  <c r="H27" i="6"/>
  <c r="I27" i="6"/>
  <c r="Q27" i="6"/>
  <c r="B27" i="6"/>
  <c r="J27" i="6"/>
  <c r="R27" i="6"/>
  <c r="D27" i="6"/>
  <c r="L27" i="6"/>
  <c r="E27" i="6"/>
  <c r="M27" i="6"/>
  <c r="U27" i="6"/>
  <c r="F19" i="6"/>
  <c r="N19" i="6"/>
  <c r="G19" i="6"/>
  <c r="O19" i="6"/>
  <c r="H19" i="6"/>
  <c r="P19" i="6"/>
  <c r="I19" i="6"/>
  <c r="Q19" i="6"/>
  <c r="B19" i="6"/>
  <c r="J19" i="6"/>
  <c r="R19" i="6"/>
  <c r="D19" i="6"/>
  <c r="L19" i="6"/>
  <c r="T19" i="6"/>
  <c r="E19" i="6"/>
  <c r="M19" i="6"/>
  <c r="U19" i="6"/>
  <c r="T32" i="6"/>
  <c r="P30" i="6"/>
  <c r="C27" i="6"/>
  <c r="O16" i="6"/>
  <c r="O10" i="6"/>
  <c r="B18" i="6"/>
  <c r="J18" i="6"/>
  <c r="R18" i="6"/>
  <c r="C18" i="6"/>
  <c r="K18" i="6"/>
  <c r="S18" i="6"/>
  <c r="L18" i="6"/>
  <c r="D18" i="6"/>
  <c r="T18" i="6"/>
  <c r="E18" i="6"/>
  <c r="M18" i="6"/>
  <c r="U18" i="6"/>
  <c r="F18" i="6"/>
  <c r="N18" i="6"/>
  <c r="H18" i="6"/>
  <c r="P18" i="6"/>
  <c r="I18" i="6"/>
  <c r="Q18" i="6"/>
  <c r="P32" i="6"/>
  <c r="B26" i="6"/>
  <c r="J26" i="6"/>
  <c r="R26" i="6"/>
  <c r="C26" i="6"/>
  <c r="K26" i="6"/>
  <c r="S26" i="6"/>
  <c r="D26" i="6"/>
  <c r="T26" i="6"/>
  <c r="L26" i="6"/>
  <c r="E26" i="6"/>
  <c r="M26" i="6"/>
  <c r="U26" i="6"/>
  <c r="F26" i="6"/>
  <c r="N26" i="6"/>
  <c r="H26" i="6"/>
  <c r="P26" i="6"/>
  <c r="I26" i="6"/>
  <c r="Q26" i="6"/>
  <c r="B10" i="6"/>
  <c r="J10" i="6"/>
  <c r="R10" i="6"/>
  <c r="C10" i="6"/>
  <c r="K10" i="6"/>
  <c r="S10" i="6"/>
  <c r="D10" i="6"/>
  <c r="L10" i="6"/>
  <c r="T10" i="6"/>
  <c r="E10" i="6"/>
  <c r="M10" i="6"/>
  <c r="U10" i="6"/>
  <c r="F10" i="6"/>
  <c r="N10" i="6"/>
  <c r="H10" i="6"/>
  <c r="P10" i="6"/>
  <c r="I10" i="6"/>
  <c r="Q10" i="6"/>
  <c r="O30" i="6"/>
  <c r="O26" i="6"/>
  <c r="O32" i="6"/>
  <c r="L30" i="6"/>
  <c r="G26" i="6"/>
  <c r="B24" i="6"/>
  <c r="J24" i="6"/>
  <c r="R24" i="6"/>
  <c r="C24" i="6"/>
  <c r="K24" i="6"/>
  <c r="S24" i="6"/>
  <c r="D24" i="6"/>
  <c r="T24" i="6"/>
  <c r="L24" i="6"/>
  <c r="E24" i="6"/>
  <c r="M24" i="6"/>
  <c r="U24" i="6"/>
  <c r="F24" i="6"/>
  <c r="N24" i="6"/>
  <c r="H24" i="6"/>
  <c r="P24" i="6"/>
  <c r="I24" i="6"/>
  <c r="Q24" i="6"/>
  <c r="S19" i="6"/>
  <c r="F31" i="6"/>
  <c r="N31" i="6"/>
  <c r="G31" i="6"/>
  <c r="O31" i="6"/>
  <c r="I31" i="6"/>
  <c r="Q31" i="6"/>
  <c r="B31" i="6"/>
  <c r="J31" i="6"/>
  <c r="R31" i="6"/>
  <c r="E31" i="6"/>
  <c r="M31" i="6"/>
  <c r="U31" i="6"/>
  <c r="F23" i="6"/>
  <c r="N23" i="6"/>
  <c r="G23" i="6"/>
  <c r="O23" i="6"/>
  <c r="H23" i="6"/>
  <c r="P23" i="6"/>
  <c r="I23" i="6"/>
  <c r="Q23" i="6"/>
  <c r="B23" i="6"/>
  <c r="J23" i="6"/>
  <c r="R23" i="6"/>
  <c r="D23" i="6"/>
  <c r="L23" i="6"/>
  <c r="T23" i="6"/>
  <c r="E23" i="6"/>
  <c r="M23" i="6"/>
  <c r="U23" i="6"/>
  <c r="H31" i="6"/>
  <c r="S23" i="6"/>
  <c r="K19" i="6"/>
  <c r="B32" i="6"/>
  <c r="J32" i="6"/>
  <c r="R32" i="6"/>
  <c r="C32" i="6"/>
  <c r="K32" i="6"/>
  <c r="S32" i="6"/>
  <c r="E32" i="6"/>
  <c r="M32" i="6"/>
  <c r="U32" i="6"/>
  <c r="F32" i="6"/>
  <c r="N32" i="6"/>
  <c r="I32" i="6"/>
  <c r="Q32" i="6"/>
  <c r="B30" i="6"/>
  <c r="J30" i="6"/>
  <c r="R30" i="6"/>
  <c r="C30" i="6"/>
  <c r="K30" i="6"/>
  <c r="S30" i="6"/>
  <c r="E30" i="6"/>
  <c r="M30" i="6"/>
  <c r="U30" i="6"/>
  <c r="F30" i="6"/>
  <c r="N30" i="6"/>
  <c r="I30" i="6"/>
  <c r="Q30" i="6"/>
  <c r="B16" i="6"/>
  <c r="J16" i="6"/>
  <c r="R16" i="6"/>
  <c r="C16" i="6"/>
  <c r="K16" i="6"/>
  <c r="S16" i="6"/>
  <c r="L16" i="6"/>
  <c r="D16" i="6"/>
  <c r="T16" i="6"/>
  <c r="E16" i="6"/>
  <c r="M16" i="6"/>
  <c r="U16" i="6"/>
  <c r="F16" i="6"/>
  <c r="N16" i="6"/>
  <c r="H16" i="6"/>
  <c r="P16" i="6"/>
  <c r="I16" i="6"/>
  <c r="Q16" i="6"/>
  <c r="L32" i="6"/>
  <c r="G24" i="6"/>
  <c r="B22" i="6"/>
  <c r="J22" i="6"/>
  <c r="R22" i="6"/>
  <c r="C22" i="6"/>
  <c r="K22" i="6"/>
  <c r="S22" i="6"/>
  <c r="L22" i="6"/>
  <c r="D22" i="6"/>
  <c r="T22" i="6"/>
  <c r="E22" i="6"/>
  <c r="M22" i="6"/>
  <c r="U22" i="6"/>
  <c r="F22" i="6"/>
  <c r="N22" i="6"/>
  <c r="H22" i="6"/>
  <c r="P22" i="6"/>
  <c r="I22" i="6"/>
  <c r="Q22" i="6"/>
  <c r="B14" i="6"/>
  <c r="J14" i="6"/>
  <c r="R14" i="6"/>
  <c r="C14" i="6"/>
  <c r="K14" i="6"/>
  <c r="S14" i="6"/>
  <c r="D14" i="6"/>
  <c r="L14" i="6"/>
  <c r="T14" i="6"/>
  <c r="E14" i="6"/>
  <c r="M14" i="6"/>
  <c r="U14" i="6"/>
  <c r="F14" i="6"/>
  <c r="N14" i="6"/>
  <c r="H14" i="6"/>
  <c r="P14" i="6"/>
  <c r="I14" i="6"/>
  <c r="Q14" i="6"/>
  <c r="B6" i="6"/>
  <c r="J6" i="6"/>
  <c r="R6" i="6"/>
  <c r="C6" i="6"/>
  <c r="K6" i="6"/>
  <c r="S6" i="6"/>
  <c r="D6" i="6"/>
  <c r="L6" i="6"/>
  <c r="T6" i="6"/>
  <c r="E6" i="6"/>
  <c r="M6" i="6"/>
  <c r="U6" i="6"/>
  <c r="F6" i="6"/>
  <c r="N6" i="6"/>
  <c r="G6" i="6"/>
  <c r="O6" i="6"/>
  <c r="H6" i="6"/>
  <c r="P6" i="6"/>
  <c r="I6" i="6"/>
  <c r="Q6" i="6"/>
  <c r="G32" i="6"/>
  <c r="D31" i="6"/>
  <c r="D30" i="6"/>
  <c r="T27" i="6"/>
  <c r="K23" i="6"/>
  <c r="C19" i="6"/>
  <c r="O14" i="6"/>
  <c r="F29" i="6"/>
  <c r="N29" i="6"/>
  <c r="G29" i="6"/>
  <c r="O29" i="6"/>
  <c r="I29" i="6"/>
  <c r="Q29" i="6"/>
  <c r="B29" i="6"/>
  <c r="J29" i="6"/>
  <c r="R29" i="6"/>
  <c r="E29" i="6"/>
  <c r="M29" i="6"/>
  <c r="U29" i="6"/>
  <c r="F21" i="6"/>
  <c r="N21" i="6"/>
  <c r="G21" i="6"/>
  <c r="O21" i="6"/>
  <c r="P21" i="6"/>
  <c r="H21" i="6"/>
  <c r="I21" i="6"/>
  <c r="Q21" i="6"/>
  <c r="B21" i="6"/>
  <c r="J21" i="6"/>
  <c r="R21" i="6"/>
  <c r="D21" i="6"/>
  <c r="L21" i="6"/>
  <c r="T21" i="6"/>
  <c r="E21" i="6"/>
  <c r="M21" i="6"/>
  <c r="U21" i="6"/>
  <c r="F13" i="6"/>
  <c r="N13" i="6"/>
  <c r="G13" i="6"/>
  <c r="O13" i="6"/>
  <c r="P13" i="6"/>
  <c r="H13" i="6"/>
  <c r="I13" i="6"/>
  <c r="Q13" i="6"/>
  <c r="B13" i="6"/>
  <c r="J13" i="6"/>
  <c r="R13" i="6"/>
  <c r="D13" i="6"/>
  <c r="L13" i="6"/>
  <c r="T13" i="6"/>
  <c r="E13" i="6"/>
  <c r="M13" i="6"/>
  <c r="U13" i="6"/>
  <c r="F5" i="6"/>
  <c r="N5" i="6"/>
  <c r="G5" i="6"/>
  <c r="O5" i="6"/>
  <c r="H5" i="6"/>
  <c r="P5" i="6"/>
  <c r="I5" i="6"/>
  <c r="Q5" i="6"/>
  <c r="B5" i="6"/>
  <c r="J5" i="6"/>
  <c r="R5" i="6"/>
  <c r="C5" i="6"/>
  <c r="K5" i="6"/>
  <c r="S5" i="6"/>
  <c r="D5" i="6"/>
  <c r="L5" i="6"/>
  <c r="T5" i="6"/>
  <c r="E5" i="6"/>
  <c r="M5" i="6"/>
  <c r="U5" i="6"/>
  <c r="D32" i="6"/>
  <c r="C31" i="6"/>
  <c r="T29" i="6"/>
  <c r="S27" i="6"/>
  <c r="C23" i="6"/>
  <c r="O18" i="6"/>
  <c r="G14" i="6"/>
  <c r="Q20" i="6"/>
  <c r="I20" i="6"/>
  <c r="U17" i="6"/>
  <c r="M17" i="6"/>
  <c r="E17" i="6"/>
  <c r="U15" i="6"/>
  <c r="M15" i="6"/>
  <c r="E15" i="6"/>
  <c r="Q12" i="6"/>
  <c r="I12" i="6"/>
  <c r="U11" i="6"/>
  <c r="M11" i="6"/>
  <c r="E11" i="6"/>
  <c r="U9" i="6"/>
  <c r="M9" i="6"/>
  <c r="E9" i="6"/>
  <c r="Q8" i="6"/>
  <c r="I8" i="6"/>
  <c r="U7" i="6"/>
  <c r="M7" i="6"/>
  <c r="E7" i="6"/>
  <c r="Q4" i="6"/>
  <c r="I4" i="6"/>
  <c r="T15" i="6"/>
  <c r="L15" i="6"/>
  <c r="D15" i="6"/>
  <c r="P12" i="6"/>
  <c r="H12" i="6"/>
  <c r="T11" i="6"/>
  <c r="L11" i="6"/>
  <c r="D11" i="6"/>
  <c r="T9" i="6"/>
  <c r="L9" i="6"/>
  <c r="D9" i="6"/>
  <c r="P8" i="6"/>
  <c r="H8" i="6"/>
  <c r="T7" i="6"/>
  <c r="L7" i="6"/>
  <c r="D7" i="6"/>
  <c r="P4" i="6"/>
  <c r="H4" i="6"/>
  <c r="O8" i="6"/>
  <c r="G8" i="6"/>
  <c r="S7" i="6"/>
  <c r="K7" i="6"/>
  <c r="C7" i="6"/>
  <c r="N28" i="6"/>
  <c r="F28" i="6"/>
  <c r="R25" i="6"/>
  <c r="J25" i="6"/>
  <c r="B25" i="6"/>
  <c r="N20" i="6"/>
  <c r="F20" i="6"/>
  <c r="R17" i="6"/>
  <c r="J17" i="6"/>
  <c r="B17" i="6"/>
  <c r="R15" i="6"/>
  <c r="J15" i="6"/>
  <c r="B15" i="6"/>
  <c r="N12" i="6"/>
  <c r="F12" i="6"/>
  <c r="R11" i="6"/>
  <c r="J11" i="6"/>
  <c r="B11" i="6"/>
  <c r="R9" i="6"/>
  <c r="J9" i="6"/>
  <c r="B9" i="6"/>
  <c r="N8" i="6"/>
  <c r="F8" i="6"/>
  <c r="R7" i="6"/>
  <c r="J7" i="6"/>
  <c r="B7" i="6"/>
  <c r="N4" i="6"/>
  <c r="F4" i="6"/>
  <c r="U20" i="6"/>
  <c r="M20" i="6"/>
  <c r="E20" i="6"/>
  <c r="Q17" i="6"/>
  <c r="I17" i="6"/>
  <c r="Q15" i="6"/>
  <c r="I15" i="6"/>
  <c r="U12" i="6"/>
  <c r="M12" i="6"/>
  <c r="E12" i="6"/>
  <c r="Q11" i="6"/>
  <c r="I11" i="6"/>
  <c r="Q9" i="6"/>
  <c r="I9" i="6"/>
  <c r="U8" i="6"/>
  <c r="M8" i="6"/>
  <c r="E8" i="6"/>
  <c r="Q7" i="6"/>
  <c r="I7" i="6"/>
  <c r="U4" i="6"/>
  <c r="M4" i="6"/>
  <c r="E4" i="6"/>
  <c r="P15" i="6"/>
  <c r="H15" i="6"/>
  <c r="L12" i="6"/>
  <c r="D12" i="6"/>
  <c r="P11" i="6"/>
  <c r="H11" i="6"/>
  <c r="P9" i="6"/>
  <c r="H9" i="6"/>
  <c r="T8" i="6"/>
  <c r="L8" i="6"/>
  <c r="D8" i="6"/>
  <c r="P7" i="6"/>
  <c r="H7" i="6"/>
  <c r="T4" i="6"/>
  <c r="L4" i="6"/>
  <c r="D4" i="6"/>
  <c r="S28" i="6"/>
  <c r="K28" i="6"/>
  <c r="O25" i="6"/>
  <c r="S20" i="6"/>
  <c r="K20" i="6"/>
  <c r="C20" i="6"/>
  <c r="O17" i="6"/>
  <c r="G17" i="6"/>
  <c r="O15" i="6"/>
  <c r="G15" i="6"/>
  <c r="S12" i="6"/>
  <c r="K12" i="6"/>
  <c r="C12" i="6"/>
  <c r="O11" i="6"/>
  <c r="G11" i="6"/>
  <c r="O9" i="6"/>
  <c r="G9" i="6"/>
  <c r="S8" i="6"/>
  <c r="K8" i="6"/>
  <c r="C8" i="6"/>
  <c r="O7" i="6"/>
  <c r="G7" i="6"/>
  <c r="S4" i="6"/>
  <c r="K4" i="6"/>
  <c r="C4" i="6"/>
  <c r="R20" i="6"/>
  <c r="J20" i="6"/>
  <c r="N17" i="6"/>
  <c r="N15" i="6"/>
  <c r="R12" i="6"/>
  <c r="J12" i="6"/>
  <c r="N11" i="6"/>
  <c r="N9" i="6"/>
  <c r="R8" i="6"/>
  <c r="J8" i="6"/>
  <c r="N7" i="6"/>
  <c r="R4" i="6"/>
  <c r="J4" i="6"/>
</calcChain>
</file>

<file path=xl/sharedStrings.xml><?xml version="1.0" encoding="utf-8"?>
<sst xmlns="http://schemas.openxmlformats.org/spreadsheetml/2006/main" count="414" uniqueCount="177">
  <si>
    <t>Participant1</t>
    <phoneticPr fontId="0" type="noConversion"/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</si>
  <si>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</si>
  <si>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</si>
  <si>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</si>
  <si>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</si>
  <si>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</si>
  <si>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</si>
  <si>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</si>
  <si>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</si>
  <si>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</si>
  <si>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  <phoneticPr fontId="0" type="noConversion"/>
  </si>
  <si>
    <t>Participant12</t>
  </si>
  <si>
    <t>Participant13</t>
  </si>
  <si>
    <t>Participant14</t>
    <phoneticPr fontId="0" type="noConversion"/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</si>
  <si>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</si>
  <si>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</si>
  <si>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</si>
  <si>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</si>
  <si>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</si>
  <si>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</si>
  <si>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</si>
  <si>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</si>
  <si>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</si>
  <si>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</si>
  <si>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</si>
  <si>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</si>
  <si>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</si>
  <si>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</si>
  <si>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</si>
  <si>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</si>
  <si>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</si>
  <si>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</si>
  <si>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</si>
  <si>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</si>
  <si>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</si>
  <si>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</si>
  <si>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</si>
  <si>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</si>
  <si>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</si>
  <si>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</si>
  <si>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</si>
  <si>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</si>
  <si>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Participant43</t>
  </si>
  <si>
    <t>Participant44</t>
  </si>
  <si>
    <t>Participant45</t>
  </si>
  <si>
    <t>Participant46</t>
  </si>
  <si>
    <t>Participant47</t>
  </si>
  <si>
    <t>Participant48</t>
  </si>
  <si>
    <t>Participant49</t>
  </si>
  <si>
    <t>S2 starts</t>
  </si>
  <si>
    <t>S3 starts</t>
  </si>
  <si>
    <t>S4 starts</t>
  </si>
  <si>
    <t>S5 starts</t>
  </si>
  <si>
    <t>S6 starts</t>
  </si>
  <si>
    <t>S6 over</t>
  </si>
  <si>
    <t>S2 over</t>
  </si>
  <si>
    <t>S3 over</t>
  </si>
  <si>
    <t>S4 over</t>
  </si>
  <si>
    <t>S5 over</t>
  </si>
  <si>
    <t>invalid</t>
  </si>
  <si>
    <t>MIC-Q1: For each questions, the first column means the  time when the interviewer starts to ask question, the second column means the time when interviewer finish his question</t>
    <phoneticPr fontId="1" type="noConversion"/>
  </si>
  <si>
    <t>MIC-End of communication: the time when communication ends in audio file</t>
    <phoneticPr fontId="1" type="noConversion"/>
  </si>
  <si>
    <t>MIC-Start of communication : the time when communication starts in audio file</t>
    <phoneticPr fontId="1" type="noConversion"/>
  </si>
  <si>
    <t>Mic start time : the time when microphone starts to record</t>
    <phoneticPr fontId="1" type="noConversion"/>
  </si>
  <si>
    <t xml:space="preserve"> </t>
    <phoneticPr fontId="1" type="noConversion"/>
  </si>
  <si>
    <t>Participant14</t>
    <phoneticPr fontId="1" type="noConversion"/>
  </si>
  <si>
    <t>Participant11</t>
    <phoneticPr fontId="1" type="noConversion"/>
  </si>
  <si>
    <t>invalid</t>
    <phoneticPr fontId="1" type="noConversion"/>
  </si>
  <si>
    <t xml:space="preserve"> 0:03:00</t>
    <phoneticPr fontId="1" type="noConversion"/>
  </si>
  <si>
    <t>Participant1</t>
    <phoneticPr fontId="1" type="noConversion"/>
  </si>
  <si>
    <t>End of the interview</t>
    <phoneticPr fontId="1" type="noConversion"/>
  </si>
  <si>
    <t>MIC-End of the interview</t>
    <phoneticPr fontId="1" type="noConversion"/>
  </si>
  <si>
    <t>MIC-Q9</t>
    <phoneticPr fontId="1" type="noConversion"/>
  </si>
  <si>
    <t>MIC-Q8</t>
    <phoneticPr fontId="1" type="noConversion"/>
  </si>
  <si>
    <t>MIC-Q7</t>
    <phoneticPr fontId="1" type="noConversion"/>
  </si>
  <si>
    <t>MIC-Q6</t>
    <phoneticPr fontId="1" type="noConversion"/>
  </si>
  <si>
    <t>MIC-Q5</t>
    <phoneticPr fontId="1" type="noConversion"/>
  </si>
  <si>
    <t>MIC-Q4</t>
    <phoneticPr fontId="1" type="noConversion"/>
  </si>
  <si>
    <t>MIC-Q3</t>
    <phoneticPr fontId="1" type="noConversion"/>
  </si>
  <si>
    <t>MIC-Q2</t>
    <phoneticPr fontId="1" type="noConversion"/>
  </si>
  <si>
    <t>MIC-Q1</t>
    <phoneticPr fontId="1" type="noConversion"/>
  </si>
  <si>
    <t>MIC-End of communication</t>
    <phoneticPr fontId="1" type="noConversion"/>
  </si>
  <si>
    <t>MIC-Start of communication</t>
    <phoneticPr fontId="1" type="noConversion"/>
  </si>
  <si>
    <t>MIC start time(Real)</t>
    <phoneticPr fontId="1" type="noConversion"/>
  </si>
  <si>
    <t>Camera-T ResearchIR: the first frame's time in ResearchIR ( the clock in thermal camera is incorrect so there is some error)</t>
    <phoneticPr fontId="1" type="noConversion"/>
  </si>
  <si>
    <t>Camera-N,V: hyperspectral cameras</t>
    <phoneticPr fontId="1" type="noConversion"/>
  </si>
  <si>
    <t>Camera-C : RGB camera</t>
    <phoneticPr fontId="1" type="noConversion"/>
  </si>
  <si>
    <t>Camera-T : thermal camera</t>
    <phoneticPr fontId="1" type="noConversion"/>
  </si>
  <si>
    <t>This sheet records the start time of each camera.</t>
    <phoneticPr fontId="1" type="noConversion"/>
  </si>
  <si>
    <t>14:35:25;37:40</t>
    <phoneticPr fontId="1" type="noConversion"/>
  </si>
  <si>
    <t>invalid</t>
    <phoneticPr fontId="1" type="noConversion"/>
  </si>
  <si>
    <t>invalid</t>
    <phoneticPr fontId="1" type="noConversion"/>
  </si>
  <si>
    <t>invliad</t>
    <phoneticPr fontId="1" type="noConversion"/>
  </si>
  <si>
    <t>14:47:25, 15:00:09</t>
    <phoneticPr fontId="1" type="noConversion"/>
  </si>
  <si>
    <t>Camera-T ResearchIR</t>
    <phoneticPr fontId="1" type="noConversion"/>
  </si>
  <si>
    <t>Camera-T</t>
    <phoneticPr fontId="1" type="noConversion"/>
  </si>
  <si>
    <t>Camera-V</t>
    <phoneticPr fontId="1" type="noConversion"/>
  </si>
  <si>
    <t>Camera-C</t>
    <phoneticPr fontId="1" type="noConversion"/>
  </si>
  <si>
    <t>Camera-N</t>
    <phoneticPr fontId="1" type="noConversion"/>
  </si>
  <si>
    <t>Real-Time: the start time of animoji in IphoneX</t>
    <phoneticPr fontId="1" type="noConversion"/>
  </si>
  <si>
    <t>Real-Time</t>
    <phoneticPr fontId="1" type="noConversion"/>
  </si>
  <si>
    <t>Video-Time</t>
    <phoneticPr fontId="1" type="noConversion"/>
  </si>
  <si>
    <t>P49</t>
  </si>
  <si>
    <t>P48</t>
  </si>
  <si>
    <t>P47</t>
  </si>
  <si>
    <t>P46</t>
  </si>
  <si>
    <t>P45</t>
  </si>
  <si>
    <t>P44</t>
  </si>
  <si>
    <t>P43</t>
  </si>
  <si>
    <t>P42</t>
  </si>
  <si>
    <t>P41</t>
  </si>
  <si>
    <t>P40</t>
  </si>
  <si>
    <t>P39</t>
  </si>
  <si>
    <t>P38</t>
  </si>
  <si>
    <t>P37</t>
  </si>
  <si>
    <t>P36</t>
  </si>
  <si>
    <t>P35</t>
  </si>
  <si>
    <t>P34</t>
  </si>
  <si>
    <t>P33</t>
  </si>
  <si>
    <t>P32</t>
  </si>
  <si>
    <t>P31</t>
  </si>
  <si>
    <t>P30</t>
  </si>
  <si>
    <t>P29</t>
  </si>
  <si>
    <t>P28</t>
  </si>
  <si>
    <t>P27</t>
  </si>
  <si>
    <t>P26</t>
  </si>
  <si>
    <t>P25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</si>
  <si>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</si>
  <si>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</si>
  <si>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</si>
  <si>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</si>
  <si>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</si>
  <si>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</si>
  <si>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</si>
  <si>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</si>
  <si>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</si>
  <si>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</si>
  <si>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</si>
  <si>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</si>
  <si>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</si>
  <si>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</si>
  <si>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</si>
  <si>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</si>
  <si>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</si>
  <si>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</si>
  <si>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</si>
  <si>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</si>
  <si>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</si>
  <si>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</si>
  <si>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</si>
  <si>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  <phoneticPr fontId="1" type="noConversion"/>
  </si>
  <si>
    <t>Q9</t>
    <phoneticPr fontId="1" type="noConversion"/>
  </si>
  <si>
    <t>Q8</t>
    <phoneticPr fontId="1" type="noConversion"/>
  </si>
  <si>
    <t>Q7</t>
    <phoneticPr fontId="1" type="noConversion"/>
  </si>
  <si>
    <t>Q6</t>
    <phoneticPr fontId="1" type="noConversion"/>
  </si>
  <si>
    <t>Q5</t>
    <phoneticPr fontId="1" type="noConversion"/>
  </si>
  <si>
    <t>Q4</t>
    <phoneticPr fontId="1" type="noConversion"/>
  </si>
  <si>
    <t>Q3</t>
    <phoneticPr fontId="1" type="noConversion"/>
  </si>
  <si>
    <t>Q2</t>
    <phoneticPr fontId="1" type="noConversion"/>
  </si>
  <si>
    <t>Answer</t>
    <phoneticPr fontId="1" type="noConversion"/>
  </si>
  <si>
    <t>Q1-Question</t>
    <phoneticPr fontId="1" type="noConversion"/>
  </si>
  <si>
    <t>End of Communication</t>
    <phoneticPr fontId="1" type="noConversion"/>
  </si>
  <si>
    <t>Start Communication</t>
    <phoneticPr fontId="1" type="noConversion"/>
  </si>
  <si>
    <t>start to read instrcution</t>
  </si>
  <si>
    <t>Red data is added and annotated by Zi Jin</t>
  </si>
  <si>
    <t>walk to the box, the sound pick up the instruction paper</t>
  </si>
  <si>
    <t>Red: manually filled by Zi Jin</t>
  </si>
  <si>
    <t>Q1-Question</t>
  </si>
  <si>
    <t>Q2</t>
  </si>
  <si>
    <t>Q3</t>
  </si>
  <si>
    <t>Q4</t>
  </si>
  <si>
    <t>Q5</t>
  </si>
  <si>
    <t>Q6</t>
  </si>
  <si>
    <t>Q7</t>
  </si>
  <si>
    <t>Q8</t>
  </si>
  <si>
    <t>Q9</t>
  </si>
  <si>
    <t xml:space="preserve">Some timestamps of Q9 answer lost, add 5s as the answer period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</si>
</sst>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20" fontId="0" fillId="0" borderId="0" xfId="0" applyNumberFormat="1"/>
    <xf numFmtId="21" fontId="1" fillId="0" borderId="0" xfId="0" applyNumberFormat="1" applyFont="1"/>
    <xf numFmtId="21" fontId="2" fillId="0" borderId="0" xfId="0" applyNumberFormat="1" applyFont="1"/>
    <xf numFmtId="21" fontId="0" fillId="0" borderId="0" xfId="0" applyNumberFormat="1" applyFont="1"/>
    <xf numFmtId="21" fontId="3" fillId="0" borderId="0" xfId="0" applyNumberFormat="1" applyFont="1"/>
    <xf numFmtId="21" fontId="4" fillId="0" borderId="0" xfId="0" applyNumberFormat="1" applyFont="1"/>
    <xf numFmtId="0" fontId="0" fillId="0" borderId="0" xfId="0" applyNumberFormat="1"/>
    <xf numFmtId="20" fontId="3" fillId="0" borderId="0" xfId="0" applyNumberFormat="1" applyFont="1"/>
    <xf numFmtId="0" fontId="3" fillId="0" borderId="0" xfId="0" applyFont="1"/>
    <xf numFmtId="0" fontId="1" fillId="0" borderId="0" xfId="0" applyFon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H1" sqref="H1"/>
    </sheetView>
  </sheetViews>
  <sheetFormatPr defaultRowHeight="15"/>
  <cols>
    <col min="1" max="1" width="12.28515625" customWidth="1"/>
    <col min="2" max="2" width="10.28515625" customWidth="1"/>
    <col min="7" max="7" width="12.5703125" customWidth="1"/>
    <col min="8" max="8" width="42.85546875" customWidth="1"/>
  </cols>
  <sheetData>
    <row r="1" spans="1:16">
      <c r="B1" t="s">
        <v>50</v>
      </c>
      <c r="C1" t="s">
        <v>51</v>
      </c>
      <c r="D1" t="s">
        <v>52</v>
      </c>
      <c r="E1" t="s">
        <v>58</v>
      </c>
      <c r="F1" t="s">
        <v>53</v>
      </c>
      <c r="G1" t="s">
        <v>54</v>
      </c>
    </row>
    <row r="2" spans="1:16">
      <c r="A2" t="s">
        <v>0</v>
      </c>
      <c r="B2" s="6">
        <v>0.59921296296296289</v>
      </c>
      <c r="C2" s="6">
        <v>0.59979166666666661</v>
      </c>
      <c r="D2" s="6">
        <v>0.60025462962962961</v>
      </c>
      <c r="E2" s="6">
        <f>D2 + TIME(,1,30)</f>
        <v>0.60129629629629633</v>
      </c>
      <c r="F2" s="6">
        <v>0.60453703703703698</v>
      </c>
      <c r="G2" s="6">
        <v>0.60600694444444447</v>
      </c>
      <c r="I2" s="1"/>
    </row>
    <row r="3" spans="1:16">
      <c r="A3" t="s">
        <v>1</v>
      </c>
      <c r="B3" s="6">
        <v>0.62321759259259257</v>
      </c>
      <c r="C3" s="6">
        <v>0.62391203703703701</v>
      </c>
      <c r="D3" s="6">
        <v>0.62432870370370364</v>
      </c>
      <c r="E3" s="6">
        <f t="shared" ref="E3" si="0">D3 + TIME(,1,30)</f>
        <v>0.62537037037037035</v>
      </c>
      <c r="F3" s="6">
        <v>0.62795138888888891</v>
      </c>
      <c r="G3" s="6">
        <v>0.62892361111111106</v>
      </c>
      <c r="I3" s="1"/>
      <c r="L3" s="2"/>
      <c r="M3" s="1"/>
    </row>
    <row r="4" spans="1:16">
      <c r="A4" t="s">
        <v>2</v>
      </c>
      <c r="B4" s="1">
        <v>0.65233796296296298</v>
      </c>
      <c r="C4" s="1">
        <v>0.65378472222222217</v>
      </c>
      <c r="D4" s="5">
        <v>0.65413194444444445</v>
      </c>
      <c r="E4" s="1">
        <f>D4 + TIME(,1,30)</f>
        <v>0.65517361111111116</v>
      </c>
      <c r="F4" s="1">
        <v>0.65714120370370366</v>
      </c>
      <c r="G4" s="3">
        <v>0.65812499999999996</v>
      </c>
      <c r="L4" s="2"/>
      <c r="O4" s="9"/>
      <c r="P4" s="1"/>
    </row>
    <row r="5" spans="1:16">
      <c r="A5" t="s">
        <v>3</v>
      </c>
      <c r="B5" s="1">
        <v>0.67094907407407411</v>
      </c>
      <c r="C5" s="1">
        <v>0.67141203703703711</v>
      </c>
      <c r="D5" s="1">
        <v>0.67177083333333332</v>
      </c>
      <c r="E5" s="1">
        <f t="shared" ref="E5:E6" si="1">D5 + TIME(,1,30)</f>
        <v>0.67281250000000004</v>
      </c>
      <c r="F5" s="1">
        <v>0.67519675925925926</v>
      </c>
      <c r="G5" s="3">
        <v>0.6759722222222222</v>
      </c>
      <c r="O5" s="9"/>
      <c r="P5" s="1"/>
    </row>
    <row r="6" spans="1:16">
      <c r="A6" t="s">
        <v>4</v>
      </c>
      <c r="B6" s="1">
        <v>0.69106481481481474</v>
      </c>
      <c r="C6" s="1">
        <v>0.69131944444444449</v>
      </c>
      <c r="D6" s="1">
        <v>0.69171296296296292</v>
      </c>
      <c r="E6" s="1">
        <f t="shared" si="1"/>
        <v>0.69275462962962964</v>
      </c>
      <c r="F6" s="3">
        <v>0.69530092592592596</v>
      </c>
      <c r="G6" s="1">
        <v>0.69619212962962962</v>
      </c>
      <c r="O6" s="9"/>
      <c r="P6" s="1"/>
    </row>
    <row r="7" spans="1:16">
      <c r="A7" t="s">
        <v>5</v>
      </c>
      <c r="B7" s="1">
        <v>0.45510416666666664</v>
      </c>
      <c r="C7" s="1">
        <v>0.45550925925925934</v>
      </c>
      <c r="D7" s="1">
        <v>0.45597222222222228</v>
      </c>
      <c r="E7" s="1">
        <f>D7 + TIME(,1,30)</f>
        <v>0.45701388888888894</v>
      </c>
      <c r="F7" s="1">
        <v>0.45936342592592599</v>
      </c>
      <c r="G7" s="1">
        <v>0.46037037037037043</v>
      </c>
      <c r="O7" s="9"/>
      <c r="P7" s="1"/>
    </row>
    <row r="8" spans="1:16">
      <c r="A8" t="s">
        <v>6</v>
      </c>
      <c r="B8" s="1">
        <v>0.47420138888888891</v>
      </c>
      <c r="C8" s="1">
        <v>0.47438657407407409</v>
      </c>
      <c r="D8" s="1">
        <v>0.47472222222222221</v>
      </c>
      <c r="E8" s="1">
        <f>D8 + TIME(,1,30)</f>
        <v>0.47576388888888888</v>
      </c>
      <c r="F8" s="1">
        <v>0.47778935185185184</v>
      </c>
      <c r="G8" s="1">
        <v>0.47892361111111109</v>
      </c>
      <c r="O8" s="9"/>
      <c r="P8" s="1"/>
    </row>
    <row r="9" spans="1:16">
      <c r="A9" t="s">
        <v>7</v>
      </c>
      <c r="B9" s="1">
        <v>0.48486111111111113</v>
      </c>
      <c r="C9" s="1">
        <v>0.48523148148148149</v>
      </c>
      <c r="D9" s="1">
        <v>0.48550925925925931</v>
      </c>
      <c r="E9" s="1">
        <f t="shared" ref="E9:E50" si="2">D9 + TIME(,1,30)</f>
        <v>0.48655092592592597</v>
      </c>
      <c r="F9" s="1">
        <v>0.48831018518518521</v>
      </c>
      <c r="G9" s="1">
        <v>0.48927083333333338</v>
      </c>
      <c r="O9" s="9"/>
      <c r="P9" s="1"/>
    </row>
    <row r="10" spans="1:16">
      <c r="A10" t="s">
        <v>8</v>
      </c>
      <c r="B10" s="6">
        <v>0.50486111111111109</v>
      </c>
      <c r="C10" s="6">
        <v>0.50523148148148145</v>
      </c>
      <c r="D10" s="6">
        <v>0.5055439814814815</v>
      </c>
      <c r="E10" s="6">
        <f t="shared" si="2"/>
        <v>0.50658564814814822</v>
      </c>
      <c r="F10" s="6">
        <v>0.50851851851851848</v>
      </c>
      <c r="G10" s="6">
        <v>0.51004629629629628</v>
      </c>
      <c r="O10" s="9"/>
      <c r="P10" s="1"/>
    </row>
    <row r="11" spans="1:16">
      <c r="A11" t="s">
        <v>9</v>
      </c>
      <c r="B11" s="1">
        <v>0.52978009259259262</v>
      </c>
      <c r="C11" s="1">
        <v>0.5305902777777779</v>
      </c>
      <c r="D11" s="1">
        <v>0.53099537037037048</v>
      </c>
      <c r="E11" s="1">
        <f t="shared" si="2"/>
        <v>0.5320370370370372</v>
      </c>
      <c r="F11" s="1">
        <v>0.53423611111111113</v>
      </c>
      <c r="G11" s="1">
        <v>0.5349652777777778</v>
      </c>
      <c r="O11" s="9"/>
      <c r="P11" s="1"/>
    </row>
    <row r="12" spans="1:16">
      <c r="A12" t="s">
        <v>10</v>
      </c>
      <c r="B12" s="1">
        <v>0.6075694444444445</v>
      </c>
      <c r="C12" s="1">
        <v>0.60787037037037039</v>
      </c>
      <c r="D12" s="1">
        <v>0.60821759259259256</v>
      </c>
      <c r="E12" s="1">
        <f t="shared" si="2"/>
        <v>0.60925925925925928</v>
      </c>
      <c r="F12" s="1">
        <v>0.61078703703703707</v>
      </c>
      <c r="G12" s="1">
        <v>0.61155092592592597</v>
      </c>
      <c r="O12" s="9"/>
      <c r="P12" s="1"/>
    </row>
    <row r="13" spans="1:16">
      <c r="A13" t="s">
        <v>11</v>
      </c>
      <c r="B13" s="1">
        <v>0.6325115740740741</v>
      </c>
      <c r="C13" s="1">
        <v>0.63297453703703699</v>
      </c>
      <c r="D13" s="1">
        <v>0.6332523148148147</v>
      </c>
      <c r="E13" s="1">
        <f t="shared" si="2"/>
        <v>0.63429398148148142</v>
      </c>
      <c r="F13" s="1">
        <v>0.63664351851851841</v>
      </c>
      <c r="G13" s="1">
        <v>0.63769675925925917</v>
      </c>
      <c r="H13" s="12"/>
      <c r="O13" s="9"/>
      <c r="P13" s="1"/>
    </row>
    <row r="14" spans="1:16">
      <c r="A14" t="s">
        <v>12</v>
      </c>
      <c r="B14" s="1">
        <v>0.64478009259259261</v>
      </c>
      <c r="C14" s="1">
        <v>0.64497685185185183</v>
      </c>
      <c r="D14" s="1">
        <v>0.64533564814814814</v>
      </c>
      <c r="E14" s="1">
        <f t="shared" si="2"/>
        <v>0.64637731481481486</v>
      </c>
      <c r="F14" s="1">
        <v>0.64798611111111115</v>
      </c>
      <c r="G14" s="1">
        <v>0.64872685185185186</v>
      </c>
      <c r="O14" s="9"/>
      <c r="P14" s="1"/>
    </row>
    <row r="15" spans="1:16">
      <c r="A15" t="s">
        <v>13</v>
      </c>
      <c r="B15" s="1">
        <v>0.66819444444444442</v>
      </c>
      <c r="C15" s="1">
        <v>0.66869212962962976</v>
      </c>
      <c r="D15" s="1">
        <v>0.66896990740740758</v>
      </c>
      <c r="E15" s="1">
        <f t="shared" si="2"/>
        <v>0.6700115740740743</v>
      </c>
      <c r="F15" s="1">
        <v>0.67163194444444452</v>
      </c>
      <c r="G15" s="1">
        <v>0.67244212962962979</v>
      </c>
      <c r="O15" s="9"/>
      <c r="P15" s="1"/>
    </row>
    <row r="16" spans="1:16">
      <c r="A16" t="s">
        <v>14</v>
      </c>
      <c r="B16" s="1">
        <v>0.68200231481481488</v>
      </c>
      <c r="C16" s="1">
        <v>0.6821759259259258</v>
      </c>
      <c r="D16" s="1">
        <v>0.68266203703703698</v>
      </c>
      <c r="E16" s="1">
        <f t="shared" si="2"/>
        <v>0.6837037037037037</v>
      </c>
      <c r="F16" s="1">
        <v>0.68505787037037025</v>
      </c>
      <c r="G16" s="1">
        <v>0.68587962962962956</v>
      </c>
      <c r="O16" s="9"/>
      <c r="P16" s="1"/>
    </row>
    <row r="17" spans="1:16">
      <c r="A17" t="s">
        <v>15</v>
      </c>
      <c r="B17" s="1">
        <v>0.43438657407407405</v>
      </c>
      <c r="C17" s="1">
        <v>0.43516203703703704</v>
      </c>
      <c r="D17" s="1">
        <v>0.43556712962962962</v>
      </c>
      <c r="E17" s="1">
        <f t="shared" si="2"/>
        <v>0.43660879629629629</v>
      </c>
      <c r="F17" s="1">
        <v>0.43986111111111109</v>
      </c>
      <c r="G17" s="1">
        <v>0.44091435185185185</v>
      </c>
      <c r="O17" s="9"/>
      <c r="P17" s="1"/>
    </row>
    <row r="18" spans="1:16">
      <c r="A18" t="s">
        <v>16</v>
      </c>
      <c r="B18" s="1">
        <v>0.44729166666666664</v>
      </c>
      <c r="C18" s="1">
        <v>0.44760416666666669</v>
      </c>
      <c r="D18" s="1">
        <v>0.44800925925925927</v>
      </c>
      <c r="E18" s="1">
        <f t="shared" si="2"/>
        <v>0.44905092592592594</v>
      </c>
      <c r="F18" s="1">
        <v>0.45083333333333336</v>
      </c>
      <c r="G18" s="1">
        <v>0.45171296296296298</v>
      </c>
      <c r="O18" s="9"/>
      <c r="P18" s="1"/>
    </row>
    <row r="19" spans="1:16">
      <c r="A19" t="s">
        <v>17</v>
      </c>
      <c r="B19" s="1">
        <v>0.46562500000000001</v>
      </c>
      <c r="C19" s="1">
        <v>0.4664814814814815</v>
      </c>
      <c r="D19" s="1">
        <v>0.46688657407407408</v>
      </c>
      <c r="E19" s="1">
        <f t="shared" si="2"/>
        <v>0.46792824074074074</v>
      </c>
      <c r="F19" s="1">
        <v>0.47199074074074077</v>
      </c>
      <c r="G19" s="1">
        <v>0.47261574074074075</v>
      </c>
      <c r="O19" s="9"/>
      <c r="P19" s="1"/>
    </row>
    <row r="20" spans="1:16">
      <c r="A20" t="s">
        <v>18</v>
      </c>
      <c r="B20" s="1">
        <v>0.47851851851851851</v>
      </c>
      <c r="C20" s="1">
        <v>0.47881944444444446</v>
      </c>
      <c r="D20" s="1">
        <v>0.47912037037037036</v>
      </c>
      <c r="E20" s="1">
        <f t="shared" si="2"/>
        <v>0.48016203703703703</v>
      </c>
      <c r="F20" s="1">
        <v>0.48319444444444443</v>
      </c>
      <c r="G20" s="1">
        <v>0.48363425925925924</v>
      </c>
      <c r="O20" s="9"/>
      <c r="P20" s="1"/>
    </row>
    <row r="21" spans="1:16">
      <c r="A21" t="s">
        <v>19</v>
      </c>
      <c r="B21" s="1">
        <v>0.49055555555555558</v>
      </c>
      <c r="C21" s="1">
        <v>0.49074074074074076</v>
      </c>
      <c r="D21" s="1">
        <v>0.49125000000000002</v>
      </c>
      <c r="E21" s="1">
        <f t="shared" si="2"/>
        <v>0.49229166666666668</v>
      </c>
      <c r="F21" s="1">
        <v>0.49375000000000002</v>
      </c>
      <c r="G21" s="1">
        <v>0.49442129629629633</v>
      </c>
      <c r="O21" s="9"/>
      <c r="P21" s="1"/>
    </row>
    <row r="22" spans="1:16">
      <c r="A22" t="s">
        <v>20</v>
      </c>
      <c r="B22" s="1">
        <v>0.5003819444444445</v>
      </c>
      <c r="C22" s="1">
        <v>0.50112268518518521</v>
      </c>
      <c r="D22" s="1">
        <v>0.50146990740740738</v>
      </c>
      <c r="E22" s="1">
        <f t="shared" si="2"/>
        <v>0.5025115740740741</v>
      </c>
      <c r="F22" s="1">
        <v>0.50376157407407407</v>
      </c>
      <c r="G22" s="1">
        <v>0.50444444444444447</v>
      </c>
      <c r="O22" s="9"/>
      <c r="P22" s="1"/>
    </row>
    <row r="23" spans="1:16">
      <c r="A23" t="s">
        <v>21</v>
      </c>
      <c r="B23" s="1">
        <v>0.51060185185185192</v>
      </c>
      <c r="C23" s="1">
        <v>0.51104166666666662</v>
      </c>
      <c r="D23" s="1">
        <v>0.51155092592592588</v>
      </c>
      <c r="E23" s="1">
        <f t="shared" si="2"/>
        <v>0.5125925925925926</v>
      </c>
      <c r="F23" s="1">
        <v>0.51393518518518511</v>
      </c>
      <c r="G23" s="1">
        <v>0.51471064814814804</v>
      </c>
      <c r="O23" s="9"/>
      <c r="P23" s="1"/>
    </row>
    <row r="24" spans="1:16">
      <c r="A24" t="s">
        <v>22</v>
      </c>
      <c r="B24" s="1">
        <v>0.59297453703703706</v>
      </c>
      <c r="C24" s="1">
        <v>0.59315972222222224</v>
      </c>
      <c r="D24" s="1">
        <v>0.59343749999999995</v>
      </c>
      <c r="E24" s="1">
        <f t="shared" si="2"/>
        <v>0.59447916666666667</v>
      </c>
      <c r="F24" s="1">
        <v>0.59759259259259256</v>
      </c>
      <c r="G24" s="1">
        <v>0.59834490740740742</v>
      </c>
      <c r="O24" s="9"/>
      <c r="P24" s="1"/>
    </row>
    <row r="25" spans="1:16">
      <c r="A25" t="s">
        <v>23</v>
      </c>
      <c r="B25" s="1">
        <v>0.60596064814814821</v>
      </c>
      <c r="C25" s="1">
        <v>0.60623842592592603</v>
      </c>
      <c r="D25" s="1">
        <v>0.60652777777777778</v>
      </c>
      <c r="E25" s="1">
        <f t="shared" si="2"/>
        <v>0.6075694444444445</v>
      </c>
      <c r="F25" s="1">
        <v>0.60862268518518525</v>
      </c>
      <c r="G25" s="1">
        <v>0.60949074074074083</v>
      </c>
      <c r="O25" s="9"/>
      <c r="P25" s="1"/>
    </row>
    <row r="26" spans="1:16">
      <c r="A26" t="s">
        <v>24</v>
      </c>
      <c r="B26" s="1">
        <v>0.61781249999999999</v>
      </c>
      <c r="C26" s="1">
        <v>0.61800925925925931</v>
      </c>
      <c r="D26" s="1">
        <v>0.6184143518518519</v>
      </c>
      <c r="E26" s="1">
        <f t="shared" si="2"/>
        <v>0.61945601851851861</v>
      </c>
      <c r="F26" s="1">
        <v>0.62087962962962961</v>
      </c>
      <c r="G26" s="1">
        <v>0.62162037037037043</v>
      </c>
      <c r="O26" s="9"/>
      <c r="P26" s="1"/>
    </row>
    <row r="27" spans="1:16">
      <c r="A27" t="s">
        <v>25</v>
      </c>
      <c r="B27" s="1">
        <v>0.62701388888888887</v>
      </c>
      <c r="C27" s="1">
        <v>0.62724537037037043</v>
      </c>
      <c r="D27" s="1">
        <v>0.62765046296296301</v>
      </c>
      <c r="E27" s="1">
        <f t="shared" si="2"/>
        <v>0.62869212962962973</v>
      </c>
      <c r="F27" s="1">
        <v>0.6299421296296297</v>
      </c>
      <c r="G27" s="1">
        <v>0.63072916666666667</v>
      </c>
      <c r="O27" s="9"/>
      <c r="P27" s="1"/>
    </row>
    <row r="28" spans="1:16">
      <c r="A28" t="s">
        <v>26</v>
      </c>
      <c r="B28" s="1">
        <v>0.63751157407407411</v>
      </c>
      <c r="C28" s="1">
        <v>0.63765046296296291</v>
      </c>
      <c r="D28" s="1">
        <v>0.63793981481481477</v>
      </c>
      <c r="E28" s="1">
        <f t="shared" si="2"/>
        <v>0.63898148148148148</v>
      </c>
      <c r="F28" s="1">
        <v>0.64065972222222223</v>
      </c>
      <c r="G28" s="1">
        <v>0.64150462962962962</v>
      </c>
      <c r="O28" s="9"/>
      <c r="P28" s="1"/>
    </row>
    <row r="29" spans="1:16">
      <c r="A29" t="s">
        <v>27</v>
      </c>
      <c r="B29" s="1">
        <v>0.6489583333333333</v>
      </c>
      <c r="C29" s="1">
        <v>0.64906249999999999</v>
      </c>
      <c r="D29" s="1">
        <v>0.64940972222222226</v>
      </c>
      <c r="E29" s="1">
        <f t="shared" si="2"/>
        <v>0.65045138888888898</v>
      </c>
      <c r="F29" s="1">
        <v>0.65180555555555553</v>
      </c>
      <c r="G29" s="1">
        <v>0.65297453703703701</v>
      </c>
      <c r="O29" s="9"/>
      <c r="P29" s="1"/>
    </row>
    <row r="30" spans="1:16">
      <c r="A30" t="s">
        <v>28</v>
      </c>
      <c r="B30" s="1">
        <v>0.66090277777777773</v>
      </c>
      <c r="C30" s="1">
        <v>0.66118055555555555</v>
      </c>
      <c r="D30" s="1">
        <v>0.66152777777777771</v>
      </c>
      <c r="E30" s="1">
        <f t="shared" si="2"/>
        <v>0.66256944444444443</v>
      </c>
      <c r="F30" s="1">
        <v>0.66461805555555553</v>
      </c>
      <c r="G30" s="1">
        <v>0.66552083333333334</v>
      </c>
      <c r="O30" s="9"/>
      <c r="P30" s="1"/>
    </row>
    <row r="31" spans="1:16">
      <c r="A31" t="s">
        <v>29</v>
      </c>
      <c r="B31" s="1">
        <v>0.67608796296296303</v>
      </c>
      <c r="C31" s="1">
        <v>0.67634259259259255</v>
      </c>
      <c r="D31" s="1">
        <v>0.67680555555555544</v>
      </c>
      <c r="E31" s="1">
        <f t="shared" si="2"/>
        <v>0.67784722222222216</v>
      </c>
      <c r="F31" s="1">
        <v>0.68057870370370366</v>
      </c>
      <c r="G31" s="1">
        <v>0.68160879629629623</v>
      </c>
      <c r="O31" s="9"/>
      <c r="P31" s="1"/>
    </row>
    <row r="32" spans="1:16">
      <c r="A32" t="s">
        <v>30</v>
      </c>
      <c r="B32" s="1">
        <v>0.68892361111111111</v>
      </c>
      <c r="C32" s="1">
        <v>0.68927083333333339</v>
      </c>
      <c r="D32" s="1">
        <v>0.68973379629629628</v>
      </c>
      <c r="E32" s="1">
        <f t="shared" si="2"/>
        <v>0.69077546296296299</v>
      </c>
      <c r="F32" s="1">
        <v>0.69299768518518523</v>
      </c>
      <c r="G32" s="1">
        <v>0.69412037037037033</v>
      </c>
      <c r="O32" s="9"/>
      <c r="P32" s="1"/>
    </row>
    <row r="33" spans="1:10">
      <c r="A33" t="s">
        <v>31</v>
      </c>
      <c r="B33" s="1"/>
      <c r="C33" s="1">
        <v>0.43414351851851851</v>
      </c>
      <c r="D33" s="1">
        <v>0.43443287037037037</v>
      </c>
      <c r="E33" s="1">
        <f t="shared" si="2"/>
        <v>0.43547453703703703</v>
      </c>
      <c r="F33" s="1">
        <v>0.43990740740740741</v>
      </c>
      <c r="G33" s="1">
        <v>0.44085648148148149</v>
      </c>
    </row>
    <row r="34" spans="1:10">
      <c r="A34" t="s">
        <v>32</v>
      </c>
      <c r="B34" s="1"/>
      <c r="C34" s="1">
        <v>0.44714120370370369</v>
      </c>
      <c r="D34" s="1">
        <v>0.44743055555555555</v>
      </c>
      <c r="E34" s="1">
        <f t="shared" si="2"/>
        <v>0.44847222222222222</v>
      </c>
      <c r="F34" s="1">
        <v>0.4522106481481481</v>
      </c>
      <c r="G34" s="1">
        <v>0.453125</v>
      </c>
    </row>
    <row r="35" spans="1:10">
      <c r="A35" t="s">
        <v>33</v>
      </c>
      <c r="B35" s="1"/>
      <c r="C35" s="1">
        <v>0.46837962962962965</v>
      </c>
      <c r="D35" s="1">
        <v>0.46868055555555554</v>
      </c>
      <c r="E35" s="1">
        <f t="shared" si="2"/>
        <v>0.46972222222222221</v>
      </c>
      <c r="F35" s="1">
        <v>0.47131944444444446</v>
      </c>
      <c r="G35" s="1">
        <v>0.47202546296296299</v>
      </c>
    </row>
    <row r="36" spans="1:10">
      <c r="A36" t="s">
        <v>34</v>
      </c>
      <c r="B36" s="1"/>
      <c r="C36" s="1" t="s">
        <v>59</v>
      </c>
      <c r="D36" s="1">
        <v>0.4801273148148148</v>
      </c>
      <c r="E36" s="1">
        <f t="shared" si="2"/>
        <v>0.48116898148148146</v>
      </c>
      <c r="F36" s="1">
        <v>0.48289351851851853</v>
      </c>
      <c r="G36" s="1">
        <v>0.48363425925925929</v>
      </c>
    </row>
    <row r="37" spans="1:10">
      <c r="A37" t="s">
        <v>35</v>
      </c>
      <c r="B37" s="1"/>
      <c r="C37" s="1">
        <v>0.49128472222222225</v>
      </c>
      <c r="D37" s="1">
        <v>0.4914930555555555</v>
      </c>
      <c r="E37" s="1">
        <f t="shared" si="2"/>
        <v>0.49253472222222217</v>
      </c>
      <c r="F37" s="1">
        <v>0.49461805555555555</v>
      </c>
      <c r="G37" s="1">
        <v>0.4952893518518518</v>
      </c>
    </row>
    <row r="38" spans="1:10">
      <c r="A38" t="s">
        <v>36</v>
      </c>
      <c r="B38" s="1"/>
      <c r="C38" s="1">
        <v>0.50943287037037044</v>
      </c>
      <c r="D38" s="1">
        <v>0.50966435185185188</v>
      </c>
      <c r="E38" s="1">
        <f t="shared" si="2"/>
        <v>0.5107060185185186</v>
      </c>
      <c r="F38" t="s">
        <v>59</v>
      </c>
      <c r="G38" s="1">
        <v>0.51354166666666667</v>
      </c>
    </row>
    <row r="39" spans="1:10">
      <c r="A39" t="s">
        <v>37</v>
      </c>
      <c r="B39" s="1"/>
      <c r="C39" s="1">
        <v>0.52027777777777773</v>
      </c>
      <c r="D39" s="1">
        <v>0.52048611111111109</v>
      </c>
      <c r="E39" s="1">
        <f t="shared" si="2"/>
        <v>0.52152777777777781</v>
      </c>
      <c r="F39" s="1">
        <v>0.52414351851851848</v>
      </c>
      <c r="G39" s="1">
        <v>0.52501157407407406</v>
      </c>
    </row>
    <row r="40" spans="1:10">
      <c r="A40" t="s">
        <v>38</v>
      </c>
      <c r="B40" s="1"/>
      <c r="C40" s="1">
        <v>0.53638888888888892</v>
      </c>
      <c r="D40" s="1">
        <v>0.53659722222222228</v>
      </c>
      <c r="E40" s="1">
        <f t="shared" si="2"/>
        <v>0.537638888888889</v>
      </c>
      <c r="F40" s="1">
        <v>0.53978009259259252</v>
      </c>
      <c r="G40" s="1">
        <v>0.54067129629629629</v>
      </c>
    </row>
    <row r="41" spans="1:10">
      <c r="A41" t="s">
        <v>39</v>
      </c>
      <c r="B41" s="1"/>
      <c r="C41" s="1">
        <v>0.54753472222222221</v>
      </c>
      <c r="D41" s="1">
        <v>0.54774305555555558</v>
      </c>
      <c r="E41" s="1">
        <f t="shared" si="2"/>
        <v>0.5487847222222223</v>
      </c>
      <c r="F41" s="1">
        <v>0.55038194444444444</v>
      </c>
      <c r="G41" s="1">
        <v>0.55145833333333327</v>
      </c>
    </row>
    <row r="42" spans="1:10">
      <c r="A42" t="s">
        <v>40</v>
      </c>
      <c r="B42" s="1"/>
      <c r="C42" s="1">
        <v>0.60923611111111109</v>
      </c>
      <c r="D42" s="1">
        <v>0.60961805555555559</v>
      </c>
      <c r="E42" s="6">
        <f t="shared" si="2"/>
        <v>0.61065972222222231</v>
      </c>
      <c r="F42" s="1">
        <v>0.61217592592592596</v>
      </c>
      <c r="G42" s="1">
        <v>0.6132291666666666</v>
      </c>
      <c r="I42" s="1"/>
      <c r="J42" s="2"/>
    </row>
    <row r="43" spans="1:10">
      <c r="A43" t="s">
        <v>41</v>
      </c>
      <c r="B43" s="1"/>
      <c r="C43" s="1">
        <v>0.61863425925925919</v>
      </c>
      <c r="D43" s="1">
        <v>0.61880787037037044</v>
      </c>
      <c r="E43" s="1">
        <f t="shared" si="2"/>
        <v>0.61984953703703716</v>
      </c>
      <c r="F43" s="1">
        <v>0.62158564814814821</v>
      </c>
      <c r="G43" s="1">
        <v>0.6222685185185185</v>
      </c>
    </row>
    <row r="44" spans="1:10">
      <c r="A44" t="s">
        <v>42</v>
      </c>
      <c r="B44" s="1"/>
      <c r="C44" s="1">
        <v>0.62761574074074067</v>
      </c>
      <c r="D44" s="1">
        <v>0.6280324074074074</v>
      </c>
      <c r="E44" s="1">
        <f t="shared" si="2"/>
        <v>0.62907407407407412</v>
      </c>
      <c r="F44" s="1">
        <v>0.63063657407407414</v>
      </c>
      <c r="G44" s="1">
        <v>0.63129629629629636</v>
      </c>
    </row>
    <row r="45" spans="1:10">
      <c r="A45" t="s">
        <v>43</v>
      </c>
      <c r="B45" s="1"/>
      <c r="C45" s="1">
        <v>0.64052083333333332</v>
      </c>
      <c r="D45" s="1">
        <v>0.6407870370370371</v>
      </c>
      <c r="E45" s="1">
        <f t="shared" si="2"/>
        <v>0.64182870370370382</v>
      </c>
      <c r="F45" s="1">
        <v>0.64344907407407403</v>
      </c>
      <c r="G45" s="1">
        <v>0.64410879629629625</v>
      </c>
    </row>
    <row r="46" spans="1:10">
      <c r="A46" t="s">
        <v>44</v>
      </c>
      <c r="B46" s="1"/>
      <c r="C46" s="1">
        <v>0.6514699074074074</v>
      </c>
      <c r="D46" s="1">
        <v>0.65173611111111118</v>
      </c>
      <c r="E46" s="1">
        <f t="shared" si="2"/>
        <v>0.6527777777777779</v>
      </c>
      <c r="F46" s="1">
        <v>0.65486111111111112</v>
      </c>
      <c r="G46" s="1">
        <v>0.65560185185185182</v>
      </c>
      <c r="I46" s="2"/>
    </row>
    <row r="47" spans="1:10">
      <c r="A47" t="s">
        <v>45</v>
      </c>
      <c r="B47" s="1"/>
      <c r="C47" s="1">
        <v>0.66114583333333332</v>
      </c>
      <c r="D47" s="1">
        <v>0.66134259259259254</v>
      </c>
      <c r="E47" s="1">
        <f t="shared" si="2"/>
        <v>0.66238425925925926</v>
      </c>
      <c r="F47" s="1">
        <v>0.66439814814814813</v>
      </c>
      <c r="G47" s="1">
        <v>0.66517361111111117</v>
      </c>
    </row>
    <row r="48" spans="1:10">
      <c r="A48" t="s">
        <v>46</v>
      </c>
      <c r="B48" s="1"/>
      <c r="C48" s="1">
        <v>0.67719907407407398</v>
      </c>
      <c r="D48" s="1">
        <v>0.67748842592592595</v>
      </c>
      <c r="E48" s="1">
        <f t="shared" si="2"/>
        <v>0.67853009259259267</v>
      </c>
      <c r="F48" s="1">
        <v>0.67986111111111114</v>
      </c>
      <c r="G48" s="1">
        <v>0.68053240740740739</v>
      </c>
    </row>
    <row r="49" spans="1:7">
      <c r="A49" t="s">
        <v>47</v>
      </c>
      <c r="B49" s="1"/>
      <c r="C49" s="1">
        <v>0.68562499999999993</v>
      </c>
      <c r="D49" s="1">
        <v>0.68582175925925926</v>
      </c>
      <c r="E49" s="1">
        <f t="shared" si="2"/>
        <v>0.68686342592592597</v>
      </c>
      <c r="F49" s="1">
        <v>0.68885416666666666</v>
      </c>
      <c r="G49" s="1">
        <v>0.68964120370370363</v>
      </c>
    </row>
    <row r="50" spans="1:7">
      <c r="A50" t="s">
        <v>48</v>
      </c>
      <c r="B50" s="1"/>
      <c r="C50" s="1">
        <v>0.71450231481481474</v>
      </c>
      <c r="D50" s="1">
        <v>0.71461805555555558</v>
      </c>
      <c r="E50" s="1">
        <f t="shared" si="2"/>
        <v>0.71565972222222229</v>
      </c>
      <c r="F50" s="1">
        <v>0.71781249999999996</v>
      </c>
      <c r="G50" s="1">
        <v>0.71850694444444452</v>
      </c>
    </row>
    <row r="53" spans="1:7">
      <c r="A53" s="10" t="s">
        <v>166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G1" sqref="G1:G1048576"/>
    </sheetView>
  </sheetViews>
  <sheetFormatPr defaultRowHeight="15"/>
  <cols>
    <col min="7" max="13" width="9.140625" style="1"/>
    <col min="15" max="15" width="9.140625" style="1"/>
    <col min="17" max="17" width="58" style="1" customWidth="1"/>
  </cols>
  <sheetData>
    <row r="1" spans="1:17">
      <c r="B1" t="s">
        <v>50</v>
      </c>
      <c r="C1" t="s">
        <v>51</v>
      </c>
      <c r="D1" t="s">
        <v>52</v>
      </c>
      <c r="E1" t="s">
        <v>58</v>
      </c>
      <c r="F1" t="s">
        <v>53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t="s">
        <v>174</v>
      </c>
      <c r="O1" s="1" t="s">
        <v>175</v>
      </c>
      <c r="P1" t="s">
        <v>54</v>
      </c>
      <c r="Q1" s="1" t="s">
        <v>176</v>
      </c>
    </row>
    <row r="2" spans="1:17">
      <c r="A2" t="s">
        <v>0</v>
      </c>
      <c r="B2" s="6">
        <v>0.59921296296296289</v>
      </c>
      <c r="C2" s="6">
        <v>0.59979166666666661</v>
      </c>
      <c r="D2" s="6">
        <v>0.60025462962962961</v>
      </c>
      <c r="E2" s="6">
        <f>D2 + TIME(,1,30)</f>
        <v>0.60129629629629633</v>
      </c>
      <c r="F2" s="6">
        <v>0.60453703703703698</v>
      </c>
      <c r="G2" s="1">
        <v>0.60453703703703698</v>
      </c>
      <c r="H2" s="1">
        <v>0.60458333333333336</v>
      </c>
      <c r="I2" s="1">
        <v>0.60474537037037035</v>
      </c>
      <c r="J2" s="1">
        <v>0.60484953703703703</v>
      </c>
      <c r="K2" s="1">
        <v>0.60512731481481485</v>
      </c>
      <c r="L2" s="1">
        <v>0.60525462962962961</v>
      </c>
      <c r="M2" s="1">
        <v>0.60548611111111106</v>
      </c>
      <c r="N2" s="1">
        <v>0.60583333333333333</v>
      </c>
      <c r="O2" s="1">
        <v>0.60592592592592587</v>
      </c>
      <c r="P2" s="6">
        <v>0.60598379629629628</v>
      </c>
    </row>
    <row r="3" spans="1:17">
      <c r="A3" t="s">
        <v>1</v>
      </c>
      <c r="B3" s="6">
        <v>0.62321759259259257</v>
      </c>
      <c r="C3" s="6">
        <v>0.62391203703703701</v>
      </c>
      <c r="D3" s="6">
        <v>0.62432870370370364</v>
      </c>
      <c r="E3" s="6">
        <f t="shared" ref="E3" si="0">D3 + TIME(,1,30)</f>
        <v>0.62537037037037035</v>
      </c>
      <c r="F3" s="6">
        <v>0.62795138888888891</v>
      </c>
      <c r="G3" s="1">
        <v>0.62795138888888891</v>
      </c>
      <c r="H3" s="1">
        <v>0.62803240740740751</v>
      </c>
      <c r="I3" s="1">
        <v>0.62810185185185186</v>
      </c>
      <c r="J3" s="1">
        <v>0.62821759259259269</v>
      </c>
      <c r="K3" s="1">
        <v>0.62831018518518522</v>
      </c>
      <c r="L3" s="1">
        <v>0.6284143518518519</v>
      </c>
      <c r="M3" s="1">
        <v>0.62851851851851859</v>
      </c>
      <c r="N3" s="1">
        <v>0.62872685185185195</v>
      </c>
      <c r="O3" s="1">
        <v>0.62884259259259268</v>
      </c>
      <c r="P3" s="6">
        <v>0.62890046296296298</v>
      </c>
    </row>
    <row r="4" spans="1:17">
      <c r="A4" t="s">
        <v>2</v>
      </c>
      <c r="B4" s="1">
        <v>0.65233796296296298</v>
      </c>
      <c r="C4" s="1">
        <v>0.65378472222222217</v>
      </c>
      <c r="D4" s="5">
        <v>0.65413194444444445</v>
      </c>
      <c r="E4" s="1">
        <f>D4 + TIME(,1,30)</f>
        <v>0.65517361111111116</v>
      </c>
      <c r="F4" s="1">
        <v>0.65714120370370366</v>
      </c>
      <c r="G4" s="1">
        <v>0.65714120370370366</v>
      </c>
      <c r="H4" s="1">
        <v>0.65724537037037034</v>
      </c>
      <c r="I4" s="1">
        <v>0.6573726851851851</v>
      </c>
      <c r="J4" s="1">
        <v>0.65748842592592593</v>
      </c>
      <c r="K4" s="1">
        <v>0.65760416666666666</v>
      </c>
      <c r="L4" s="1">
        <v>0.65769675925925919</v>
      </c>
      <c r="M4" s="1">
        <v>0.65780092592592587</v>
      </c>
      <c r="N4" s="1">
        <v>0.65803240740740743</v>
      </c>
      <c r="O4" s="1">
        <v>0.65812499999999996</v>
      </c>
      <c r="P4" s="3">
        <v>0.65815972222222219</v>
      </c>
    </row>
    <row r="5" spans="1:17">
      <c r="A5" t="s">
        <v>3</v>
      </c>
      <c r="B5" s="1">
        <v>0.67094907407407411</v>
      </c>
      <c r="C5" s="1">
        <v>0.67141203703703711</v>
      </c>
      <c r="D5" s="1">
        <v>0.67177083333333332</v>
      </c>
      <c r="E5" s="1">
        <f t="shared" ref="E5:E6" si="1">D5 + TIME(,1,30)</f>
        <v>0.67281250000000004</v>
      </c>
      <c r="F5" s="1">
        <v>0.67519675925925926</v>
      </c>
      <c r="G5" s="1">
        <v>0.67519675925925926</v>
      </c>
      <c r="H5" s="1">
        <v>0.6752893518518519</v>
      </c>
      <c r="I5" s="1">
        <v>0.67539351851851859</v>
      </c>
      <c r="J5" s="1">
        <v>0.67549768518518516</v>
      </c>
      <c r="K5" s="1">
        <v>0.6755902777777778</v>
      </c>
      <c r="L5" s="1">
        <v>0.6756712962962963</v>
      </c>
      <c r="M5" s="1">
        <v>0.67577546296296298</v>
      </c>
      <c r="N5" s="1">
        <v>0.67585648148148147</v>
      </c>
      <c r="O5" s="1">
        <v>0.6759722222222222</v>
      </c>
      <c r="P5" s="3">
        <v>0.67601851851851846</v>
      </c>
    </row>
    <row r="6" spans="1:17">
      <c r="A6" t="s">
        <v>4</v>
      </c>
      <c r="B6" s="1">
        <v>0.69106481481481474</v>
      </c>
      <c r="C6" s="1">
        <v>0.69131944444444449</v>
      </c>
      <c r="D6" s="1">
        <v>0.69171296296296292</v>
      </c>
      <c r="E6" s="1">
        <f t="shared" si="1"/>
        <v>0.69275462962962964</v>
      </c>
      <c r="F6" s="3">
        <v>0.69530092592592596</v>
      </c>
      <c r="G6" s="1">
        <v>0.69530092592592596</v>
      </c>
      <c r="H6" s="1">
        <v>0.69540509259259253</v>
      </c>
      <c r="I6" s="1">
        <v>0.69549768518518518</v>
      </c>
      <c r="J6" s="1">
        <v>0.69560185185185186</v>
      </c>
      <c r="K6" s="1">
        <v>0.69569444444444439</v>
      </c>
      <c r="L6" s="1">
        <v>0.69581018518518523</v>
      </c>
      <c r="M6" s="1">
        <v>0.69592592592592595</v>
      </c>
      <c r="N6" s="1">
        <v>0.69604166666666667</v>
      </c>
      <c r="O6" s="1">
        <v>0.69614583333333335</v>
      </c>
      <c r="P6" s="1">
        <v>0.69619212962962962</v>
      </c>
    </row>
    <row r="7" spans="1:17">
      <c r="A7" t="s">
        <v>5</v>
      </c>
      <c r="B7" s="1">
        <v>0.45510416666666664</v>
      </c>
      <c r="C7" s="1">
        <v>0.45550925925925934</v>
      </c>
      <c r="D7" s="1">
        <v>0.45597222222222228</v>
      </c>
      <c r="E7" s="1">
        <f>D7 + TIME(,1,30)</f>
        <v>0.45701388888888894</v>
      </c>
      <c r="F7" s="1">
        <v>0.45936342592592599</v>
      </c>
      <c r="G7" s="1">
        <v>0.45936342592592599</v>
      </c>
      <c r="H7" s="1">
        <v>0.45945601851851858</v>
      </c>
      <c r="I7" s="1">
        <v>0.45953703703703708</v>
      </c>
      <c r="J7" s="1">
        <v>0.45965277777777785</v>
      </c>
      <c r="K7" s="1">
        <v>0.45978009259259267</v>
      </c>
      <c r="L7" s="1">
        <v>0.45987268518518526</v>
      </c>
      <c r="M7" s="1">
        <v>0.46002314814814821</v>
      </c>
      <c r="N7" s="1">
        <v>0.46019675925925929</v>
      </c>
      <c r="O7" s="1">
        <v>0.4603356481481482</v>
      </c>
      <c r="P7" s="1">
        <v>0.46037037037037043</v>
      </c>
    </row>
    <row r="8" spans="1:17">
      <c r="A8" t="s">
        <v>6</v>
      </c>
      <c r="B8" s="1">
        <v>0.47420138888888891</v>
      </c>
      <c r="C8" s="1">
        <v>0.47438657407407409</v>
      </c>
      <c r="D8" s="1">
        <v>0.47472222222222221</v>
      </c>
      <c r="E8" s="1">
        <f>D8 + TIME(,1,30)</f>
        <v>0.47576388888888888</v>
      </c>
      <c r="F8" s="1">
        <v>0.47778935185185184</v>
      </c>
      <c r="G8" s="1">
        <v>0.47778935185185184</v>
      </c>
      <c r="H8" s="1">
        <v>0.47790509259259262</v>
      </c>
      <c r="I8" s="1">
        <v>0.47802083333333334</v>
      </c>
      <c r="J8" s="1">
        <v>0.47813657407407406</v>
      </c>
      <c r="K8" s="1">
        <v>0.4783101851851852</v>
      </c>
      <c r="L8" s="1">
        <v>0.47840277777777779</v>
      </c>
      <c r="M8" s="1">
        <v>0.47856481481481483</v>
      </c>
      <c r="N8" s="1">
        <v>0.47870370370370369</v>
      </c>
      <c r="O8" s="1">
        <v>0.47888888888888886</v>
      </c>
      <c r="P8" s="1">
        <v>0.47898148148148145</v>
      </c>
    </row>
    <row r="9" spans="1:17">
      <c r="A9" t="s">
        <v>7</v>
      </c>
      <c r="B9" s="1">
        <v>0.48486111111111113</v>
      </c>
      <c r="C9" s="1">
        <v>0.48523148148148149</v>
      </c>
      <c r="D9" s="1">
        <v>0.48550925925925931</v>
      </c>
      <c r="E9" s="1">
        <f t="shared" ref="E9:E50" si="2">D9 + TIME(,1,30)</f>
        <v>0.48655092592592597</v>
      </c>
      <c r="F9" s="1">
        <v>0.48831018518518521</v>
      </c>
      <c r="G9" s="1">
        <v>0.48831018518518521</v>
      </c>
      <c r="H9" s="1">
        <v>0.4884027777777778</v>
      </c>
      <c r="I9" s="1">
        <v>0.48851851851851852</v>
      </c>
      <c r="J9" s="1">
        <v>0.48866898148148152</v>
      </c>
      <c r="K9" s="1">
        <v>0.48875000000000002</v>
      </c>
      <c r="L9" s="1">
        <v>0.4888541666666667</v>
      </c>
      <c r="M9" s="1">
        <v>0.48896990740740742</v>
      </c>
      <c r="N9" s="1">
        <v>0.48910879629629633</v>
      </c>
      <c r="O9" s="1">
        <v>0.48922453703703705</v>
      </c>
      <c r="P9" s="1">
        <v>0.48927083333333338</v>
      </c>
    </row>
    <row r="10" spans="1:17">
      <c r="A10" t="s">
        <v>8</v>
      </c>
      <c r="B10" s="6">
        <v>0.50486111111111109</v>
      </c>
      <c r="C10" s="6">
        <v>0.50523148148148145</v>
      </c>
      <c r="D10" s="6">
        <v>0.5055439814814815</v>
      </c>
      <c r="E10" s="6">
        <f t="shared" si="2"/>
        <v>0.50658564814814822</v>
      </c>
      <c r="F10" s="6">
        <v>0.50851851851851848</v>
      </c>
      <c r="G10" s="1">
        <v>0.50851851851851848</v>
      </c>
      <c r="H10" s="1">
        <v>0.50861111111111112</v>
      </c>
      <c r="I10" s="1">
        <v>0.50872685185185185</v>
      </c>
      <c r="J10" s="1">
        <v>0.50890046296296299</v>
      </c>
      <c r="K10" s="1">
        <v>0.50912037037037039</v>
      </c>
      <c r="L10" s="1">
        <v>0.50923611111111111</v>
      </c>
      <c r="M10" s="1">
        <v>0.50943287037037044</v>
      </c>
      <c r="N10" s="1">
        <v>0.50969907407407411</v>
      </c>
      <c r="O10" s="1">
        <v>0.50991898148148151</v>
      </c>
      <c r="P10" s="6">
        <v>0.51004629629629628</v>
      </c>
    </row>
    <row r="11" spans="1:17">
      <c r="A11" t="s">
        <v>9</v>
      </c>
      <c r="B11" s="1">
        <v>0.52978009259259262</v>
      </c>
      <c r="C11" s="1">
        <v>0.5305902777777779</v>
      </c>
      <c r="D11" s="1">
        <v>0.53099537037037048</v>
      </c>
      <c r="E11" s="1">
        <f t="shared" si="2"/>
        <v>0.5320370370370372</v>
      </c>
      <c r="F11" s="1">
        <v>0.53423611111111113</v>
      </c>
      <c r="G11" s="1">
        <v>0.53423611111111113</v>
      </c>
      <c r="H11" s="1">
        <v>0.53428240740740751</v>
      </c>
      <c r="I11" s="1">
        <v>0.53435185185185197</v>
      </c>
      <c r="J11" s="1">
        <v>0.53442129629629631</v>
      </c>
      <c r="K11" s="1">
        <v>0.53449074074074077</v>
      </c>
      <c r="L11" s="1">
        <v>0.53457175925925937</v>
      </c>
      <c r="M11" s="1">
        <v>0.53465277777777787</v>
      </c>
      <c r="N11" s="1">
        <v>0.53484953703703708</v>
      </c>
      <c r="O11" s="1">
        <v>0.53491898148148154</v>
      </c>
      <c r="P11" s="1">
        <v>0.5349652777777778</v>
      </c>
    </row>
    <row r="12" spans="1:17">
      <c r="A12" t="s">
        <v>10</v>
      </c>
      <c r="B12" s="1">
        <v>0.6075694444444445</v>
      </c>
      <c r="C12" s="1">
        <v>0.60787037037037039</v>
      </c>
      <c r="D12" s="1">
        <v>0.60821759259259256</v>
      </c>
      <c r="E12" s="1">
        <f t="shared" si="2"/>
        <v>0.60925925925925928</v>
      </c>
      <c r="F12" s="1">
        <v>0.61078703703703707</v>
      </c>
      <c r="G12" s="1">
        <v>0.61078703703703707</v>
      </c>
      <c r="H12" s="1">
        <v>0.61086805555555557</v>
      </c>
      <c r="I12" s="1">
        <v>0.6109606481481481</v>
      </c>
      <c r="J12" s="1">
        <v>0.61106481481481478</v>
      </c>
      <c r="K12" s="1">
        <v>0.61114583333333328</v>
      </c>
      <c r="L12" s="1">
        <v>0.61123842592592592</v>
      </c>
      <c r="M12" s="1">
        <v>0.61129629629629634</v>
      </c>
      <c r="N12" s="1">
        <v>0.6114236111111111</v>
      </c>
      <c r="O12" s="1">
        <v>0.61151620370370374</v>
      </c>
      <c r="P12" s="1">
        <v>0.61155092592592597</v>
      </c>
    </row>
    <row r="13" spans="1:17">
      <c r="A13" t="s">
        <v>11</v>
      </c>
      <c r="B13" s="1">
        <v>0.6325115740740741</v>
      </c>
      <c r="C13" s="1">
        <v>0.63297453703703699</v>
      </c>
      <c r="D13" s="1">
        <v>0.6332523148148147</v>
      </c>
      <c r="E13" s="1">
        <f t="shared" si="2"/>
        <v>0.63429398148148142</v>
      </c>
      <c r="F13" s="1">
        <v>0.63664351851851841</v>
      </c>
      <c r="G13" s="1">
        <v>0.63664351851851841</v>
      </c>
      <c r="H13" s="1">
        <v>0.63673611111111106</v>
      </c>
      <c r="I13" s="1">
        <v>0.63680555555555551</v>
      </c>
      <c r="J13" s="1">
        <v>0.63692129629629624</v>
      </c>
      <c r="K13" s="1">
        <v>0.63707175925925918</v>
      </c>
      <c r="L13" s="1">
        <v>0.63717592592592587</v>
      </c>
      <c r="M13" s="1">
        <v>0.6374305555555555</v>
      </c>
      <c r="N13" s="1">
        <v>0.63754629629629622</v>
      </c>
      <c r="O13" s="1">
        <v>0.63765046296296291</v>
      </c>
      <c r="P13" s="1">
        <v>0.63769675925925917</v>
      </c>
    </row>
    <row r="14" spans="1:17">
      <c r="A14" t="s">
        <v>12</v>
      </c>
      <c r="B14" s="1">
        <v>0.64478009259259261</v>
      </c>
      <c r="C14" s="1">
        <v>0.64497685185185183</v>
      </c>
      <c r="D14" s="1">
        <v>0.64533564814814814</v>
      </c>
      <c r="E14" s="1">
        <f t="shared" si="2"/>
        <v>0.64637731481481486</v>
      </c>
      <c r="F14" s="1">
        <v>0.64798611111111115</v>
      </c>
      <c r="G14" s="1">
        <v>0.64798611111111115</v>
      </c>
      <c r="H14" s="1">
        <v>0.64807870370370368</v>
      </c>
      <c r="I14" s="1">
        <v>0.64815972222222229</v>
      </c>
      <c r="J14" s="1">
        <v>0.64825231481481482</v>
      </c>
      <c r="K14" s="1">
        <v>0.64833333333333332</v>
      </c>
      <c r="L14" s="1">
        <v>0.64842592592592596</v>
      </c>
      <c r="M14" s="1">
        <v>0.64849537037037042</v>
      </c>
      <c r="N14" s="1">
        <v>0.64857638888888891</v>
      </c>
      <c r="O14" s="1">
        <v>0.64868055555555559</v>
      </c>
      <c r="P14" s="1">
        <v>0.64872685185185186</v>
      </c>
    </row>
    <row r="15" spans="1:17">
      <c r="A15" t="s">
        <v>13</v>
      </c>
      <c r="B15" s="1">
        <v>0.66819444444444442</v>
      </c>
      <c r="C15" s="1">
        <v>0.66869212962962976</v>
      </c>
      <c r="D15" s="1">
        <v>0.66896990740740758</v>
      </c>
      <c r="E15" s="1">
        <f t="shared" si="2"/>
        <v>0.6700115740740743</v>
      </c>
      <c r="F15" s="1">
        <v>0.67163194444444452</v>
      </c>
      <c r="G15" s="1">
        <v>0.67163194444444452</v>
      </c>
      <c r="H15" s="1">
        <v>0.67172453703703716</v>
      </c>
      <c r="I15" s="1">
        <v>0.67182870370370384</v>
      </c>
      <c r="J15" s="1">
        <v>0.67193287037037053</v>
      </c>
      <c r="K15" s="1">
        <v>0.67202546296296306</v>
      </c>
      <c r="L15" s="1">
        <v>0.67212962962962974</v>
      </c>
      <c r="M15" s="1">
        <v>0.67221064814814824</v>
      </c>
      <c r="N15" s="1">
        <v>0.67229166666666673</v>
      </c>
      <c r="O15" s="1">
        <v>0.67239583333333341</v>
      </c>
      <c r="P15" s="1">
        <v>0.67244212962962979</v>
      </c>
    </row>
    <row r="16" spans="1:17">
      <c r="A16" t="s">
        <v>14</v>
      </c>
      <c r="B16" s="1">
        <v>0.68200231481481488</v>
      </c>
      <c r="C16" s="1">
        <v>0.6821759259259258</v>
      </c>
      <c r="D16" s="1">
        <v>0.68266203703703698</v>
      </c>
      <c r="E16" s="1">
        <f t="shared" si="2"/>
        <v>0.6837037037037037</v>
      </c>
      <c r="F16" s="1">
        <v>0.68505787037037025</v>
      </c>
      <c r="G16" s="1">
        <v>0.68505787037037025</v>
      </c>
      <c r="H16" s="1">
        <v>0.68513888888888874</v>
      </c>
      <c r="I16" s="1">
        <v>0.68523148148148139</v>
      </c>
      <c r="J16" s="1">
        <v>0.68533564814814807</v>
      </c>
      <c r="K16" s="1">
        <v>0.68541666666666656</v>
      </c>
      <c r="L16" s="1">
        <v>0.68550925925925921</v>
      </c>
      <c r="M16" s="1">
        <v>0.68557870370370355</v>
      </c>
      <c r="N16" s="1">
        <v>0.68572916666666661</v>
      </c>
      <c r="O16" s="1">
        <v>0.68583333333333318</v>
      </c>
      <c r="P16" s="1">
        <v>0.68587962962962956</v>
      </c>
    </row>
    <row r="17" spans="1:16">
      <c r="A17" t="s">
        <v>15</v>
      </c>
      <c r="B17" s="1">
        <v>0.43438657407407405</v>
      </c>
      <c r="C17" s="1">
        <v>0.43516203703703704</v>
      </c>
      <c r="D17" s="1">
        <v>0.43556712962962962</v>
      </c>
      <c r="E17" s="1">
        <f t="shared" si="2"/>
        <v>0.43660879629629629</v>
      </c>
      <c r="F17" s="1">
        <v>0.43986111111111109</v>
      </c>
      <c r="G17" s="1">
        <v>0.43986111111111109</v>
      </c>
      <c r="H17" s="1">
        <v>0.44001157407407404</v>
      </c>
      <c r="I17" s="1">
        <v>0.44010416666666663</v>
      </c>
      <c r="J17" s="1">
        <v>0.4403009259259259</v>
      </c>
      <c r="K17" s="1">
        <v>0.44039351851851849</v>
      </c>
      <c r="L17" s="1">
        <v>0.44054398148148144</v>
      </c>
      <c r="M17" s="1">
        <v>0.44064814814814812</v>
      </c>
      <c r="N17" s="1">
        <v>0.44076388888888884</v>
      </c>
      <c r="O17" s="1">
        <v>0.44089120370370366</v>
      </c>
      <c r="P17" s="1">
        <v>0.44091435185185185</v>
      </c>
    </row>
    <row r="18" spans="1:16">
      <c r="A18" t="s">
        <v>16</v>
      </c>
      <c r="B18" s="1">
        <v>0.44729166666666664</v>
      </c>
      <c r="C18" s="1">
        <v>0.44760416666666669</v>
      </c>
      <c r="D18" s="1">
        <v>0.44800925925925927</v>
      </c>
      <c r="E18" s="1">
        <f t="shared" si="2"/>
        <v>0.44905092592592594</v>
      </c>
      <c r="F18" s="1">
        <v>0.45083333333333336</v>
      </c>
      <c r="G18" s="1">
        <v>0.45083333333333336</v>
      </c>
      <c r="H18" s="1">
        <v>0.45093749999999999</v>
      </c>
      <c r="I18" s="1">
        <v>0.45104166666666667</v>
      </c>
      <c r="J18" s="1">
        <v>0.45114583333333336</v>
      </c>
      <c r="K18" s="1">
        <v>0.45123842592592595</v>
      </c>
      <c r="L18" s="1">
        <v>0.45133101851851853</v>
      </c>
      <c r="M18" s="1">
        <v>0.45149305555555558</v>
      </c>
      <c r="N18" s="1">
        <v>0.45157407407407407</v>
      </c>
      <c r="O18" s="1">
        <v>0.45167824074074076</v>
      </c>
      <c r="P18" s="1">
        <v>0.45171296296296298</v>
      </c>
    </row>
    <row r="19" spans="1:16">
      <c r="A19" t="s">
        <v>17</v>
      </c>
      <c r="B19" s="1">
        <v>0.46562500000000001</v>
      </c>
      <c r="C19" s="1">
        <v>0.4664814814814815</v>
      </c>
      <c r="D19" s="1">
        <v>0.46688657407407408</v>
      </c>
      <c r="E19" s="1">
        <f t="shared" si="2"/>
        <v>0.46792824074074074</v>
      </c>
      <c r="F19" s="1">
        <v>0.47199074074074077</v>
      </c>
      <c r="G19" s="1">
        <v>0.47199074074074077</v>
      </c>
      <c r="H19" s="1">
        <v>0.47206018518518522</v>
      </c>
      <c r="I19" s="1">
        <v>0.47215277777777781</v>
      </c>
      <c r="J19" s="1">
        <v>0.4722337962962963</v>
      </c>
      <c r="K19" s="1">
        <v>0.47229166666666667</v>
      </c>
      <c r="L19" s="1">
        <v>0.47237268518518521</v>
      </c>
      <c r="M19" s="1">
        <v>0.47243055555555558</v>
      </c>
      <c r="N19" s="1">
        <v>0.47248842592592594</v>
      </c>
      <c r="O19" s="1">
        <v>0.47258101851851853</v>
      </c>
      <c r="P19" s="1">
        <v>0.47261574074074075</v>
      </c>
    </row>
    <row r="20" spans="1:16">
      <c r="A20" t="s">
        <v>18</v>
      </c>
      <c r="B20" s="1">
        <v>0.47851851851851851</v>
      </c>
      <c r="C20" s="1">
        <v>0.47881944444444446</v>
      </c>
      <c r="D20" s="1">
        <v>0.47912037037037036</v>
      </c>
      <c r="E20" s="1">
        <f t="shared" si="2"/>
        <v>0.48016203703703703</v>
      </c>
      <c r="F20" s="1">
        <v>0.48319444444444443</v>
      </c>
      <c r="G20" s="1">
        <v>0.48319444444444443</v>
      </c>
      <c r="H20" s="1">
        <v>0.48322916666666665</v>
      </c>
      <c r="I20" s="1">
        <v>0.48328703703703701</v>
      </c>
      <c r="J20" s="1">
        <v>0.48335648148148147</v>
      </c>
      <c r="K20" s="1">
        <v>0.4833912037037037</v>
      </c>
      <c r="L20" s="1">
        <v>0.48344907407407406</v>
      </c>
      <c r="M20" s="1">
        <v>0.48349537037037038</v>
      </c>
      <c r="N20" s="1">
        <v>0.48354166666666665</v>
      </c>
      <c r="O20" s="1">
        <v>0.4836111111111111</v>
      </c>
      <c r="P20" s="1">
        <v>0.48363425925925924</v>
      </c>
    </row>
    <row r="21" spans="1:16">
      <c r="A21" t="s">
        <v>19</v>
      </c>
      <c r="B21" s="1">
        <v>0.49055555555555558</v>
      </c>
      <c r="C21" s="1">
        <v>0.49074074074074076</v>
      </c>
      <c r="D21" s="1">
        <v>0.49125000000000002</v>
      </c>
      <c r="E21" s="1">
        <f t="shared" si="2"/>
        <v>0.49229166666666668</v>
      </c>
      <c r="F21" s="1">
        <v>0.49375000000000002</v>
      </c>
      <c r="G21" s="1">
        <v>0.49375000000000002</v>
      </c>
      <c r="H21" s="1">
        <v>0.49384259259259261</v>
      </c>
      <c r="I21" s="1">
        <v>0.49391203703703707</v>
      </c>
      <c r="J21" s="1">
        <v>0.49400462962962965</v>
      </c>
      <c r="K21" s="1">
        <v>0.49406250000000002</v>
      </c>
      <c r="L21" s="1">
        <v>0.49414351851851857</v>
      </c>
      <c r="M21" s="1">
        <v>0.49423611111111115</v>
      </c>
      <c r="N21" s="1">
        <v>0.49431712962962965</v>
      </c>
      <c r="O21" s="1">
        <v>0.4943865740740741</v>
      </c>
      <c r="P21" s="1">
        <v>0.49442129629629633</v>
      </c>
    </row>
    <row r="22" spans="1:16">
      <c r="A22" t="s">
        <v>20</v>
      </c>
      <c r="B22" s="1">
        <v>0.5003819444444445</v>
      </c>
      <c r="C22" s="1">
        <v>0.50112268518518521</v>
      </c>
      <c r="D22" s="1">
        <v>0.50146990740740738</v>
      </c>
      <c r="E22" s="1">
        <f t="shared" si="2"/>
        <v>0.5025115740740741</v>
      </c>
      <c r="F22" s="1">
        <v>0.50376157407407407</v>
      </c>
      <c r="G22" s="1">
        <v>0.50376157407407407</v>
      </c>
      <c r="H22" s="1">
        <v>0.50383101851851853</v>
      </c>
      <c r="I22" s="1">
        <v>0.50398148148148147</v>
      </c>
      <c r="J22" s="1">
        <v>0.50406249999999997</v>
      </c>
      <c r="K22" s="1">
        <v>0.50410879629629635</v>
      </c>
      <c r="L22" s="1">
        <v>0.50420138888888888</v>
      </c>
      <c r="M22" s="1">
        <v>0.50424768518518526</v>
      </c>
      <c r="N22" s="1">
        <v>0.50436342592592598</v>
      </c>
      <c r="O22" s="1">
        <v>0.50440972222222225</v>
      </c>
      <c r="P22" s="1">
        <v>0.50444444444444447</v>
      </c>
    </row>
    <row r="23" spans="1:16">
      <c r="A23" t="s">
        <v>21</v>
      </c>
      <c r="B23" s="1">
        <v>0.51060185185185192</v>
      </c>
      <c r="C23" s="1">
        <v>0.51104166666666662</v>
      </c>
      <c r="D23" s="1">
        <v>0.51155092592592588</v>
      </c>
      <c r="E23" s="1">
        <f t="shared" si="2"/>
        <v>0.5125925925925926</v>
      </c>
      <c r="F23" s="1">
        <v>0.51393518518518511</v>
      </c>
      <c r="G23" s="1">
        <v>0.51393518518518511</v>
      </c>
      <c r="H23" s="1">
        <v>0.51399305555555552</v>
      </c>
      <c r="I23" s="1">
        <v>0.51409722222222209</v>
      </c>
      <c r="J23" s="1">
        <v>0.51420138888888878</v>
      </c>
      <c r="K23" s="1">
        <v>0.51428240740740727</v>
      </c>
      <c r="L23" s="1">
        <v>0.51436342592592588</v>
      </c>
      <c r="M23" s="1">
        <v>0.51450231481481468</v>
      </c>
      <c r="N23" s="1">
        <v>0.51458333333333328</v>
      </c>
      <c r="O23" s="1">
        <v>0.51467592592592581</v>
      </c>
      <c r="P23" s="1">
        <v>0.51471064814814804</v>
      </c>
    </row>
    <row r="24" spans="1:16">
      <c r="A24" t="s">
        <v>22</v>
      </c>
      <c r="B24" s="1">
        <v>0.59297453703703706</v>
      </c>
      <c r="C24" s="1">
        <v>0.59315972222222224</v>
      </c>
      <c r="D24" s="1">
        <v>0.59343749999999995</v>
      </c>
      <c r="E24" s="1">
        <f t="shared" si="2"/>
        <v>0.59447916666666667</v>
      </c>
      <c r="F24" s="1">
        <v>0.59759259259259256</v>
      </c>
      <c r="G24" s="1">
        <v>0.59759259259259256</v>
      </c>
      <c r="H24" s="1">
        <v>0.59767361111111106</v>
      </c>
      <c r="I24" s="1">
        <v>0.59777777777777774</v>
      </c>
      <c r="J24" s="1">
        <v>0.59788194444444442</v>
      </c>
      <c r="K24" s="1">
        <v>0.59796296296296292</v>
      </c>
      <c r="L24" s="1">
        <v>0.59804398148148152</v>
      </c>
      <c r="M24" s="1">
        <v>0.59811342592592598</v>
      </c>
      <c r="N24" s="1">
        <v>0.59820601851851851</v>
      </c>
      <c r="O24" s="1">
        <v>0.59831018518518519</v>
      </c>
      <c r="P24" s="1">
        <v>0.59834490740740742</v>
      </c>
    </row>
    <row r="25" spans="1:16">
      <c r="A25" t="s">
        <v>23</v>
      </c>
      <c r="B25" s="1">
        <v>0.60596064814814821</v>
      </c>
      <c r="C25" s="1">
        <v>0.60623842592592603</v>
      </c>
      <c r="D25" s="1">
        <v>0.60652777777777778</v>
      </c>
      <c r="E25" s="1">
        <f t="shared" si="2"/>
        <v>0.6075694444444445</v>
      </c>
      <c r="F25" s="1">
        <v>0.60862268518518525</v>
      </c>
      <c r="G25" s="1">
        <v>0.60862268518518525</v>
      </c>
      <c r="H25" s="1">
        <v>0.60870370370370375</v>
      </c>
      <c r="I25" s="1">
        <v>0.60880787037037043</v>
      </c>
      <c r="J25" s="1">
        <v>0.60891203703703711</v>
      </c>
      <c r="K25" s="1">
        <v>0.60900462962962965</v>
      </c>
      <c r="L25" s="1">
        <v>0.60912037037037048</v>
      </c>
      <c r="M25" s="1">
        <v>0.60924768518518524</v>
      </c>
      <c r="N25" s="1">
        <v>0.60934027777777788</v>
      </c>
      <c r="O25" s="1">
        <v>0.60945601851851861</v>
      </c>
      <c r="P25" s="1">
        <v>0.60949074074074083</v>
      </c>
    </row>
    <row r="26" spans="1:16">
      <c r="A26" t="s">
        <v>24</v>
      </c>
      <c r="B26" s="1">
        <v>0.61781249999999999</v>
      </c>
      <c r="C26" s="1">
        <v>0.61800925925925931</v>
      </c>
      <c r="D26" s="1">
        <v>0.6184143518518519</v>
      </c>
      <c r="E26" s="1">
        <f t="shared" si="2"/>
        <v>0.61945601851851861</v>
      </c>
      <c r="F26" s="1">
        <v>0.62087962962962961</v>
      </c>
      <c r="G26" s="1">
        <v>0.62087962962962961</v>
      </c>
      <c r="H26" s="1">
        <v>0.62101851851851853</v>
      </c>
      <c r="I26" s="1">
        <v>0.62109953703703702</v>
      </c>
      <c r="J26" s="1">
        <v>0.62122685185185189</v>
      </c>
      <c r="K26" s="1">
        <v>0.62129629629629635</v>
      </c>
      <c r="L26" s="1">
        <v>0.62135416666666665</v>
      </c>
      <c r="M26" s="1">
        <v>0.62141203703703707</v>
      </c>
      <c r="N26" s="1">
        <v>0.62149305555555556</v>
      </c>
      <c r="O26" s="1">
        <v>0.62158564814814821</v>
      </c>
      <c r="P26" s="1">
        <v>0.62162037037037043</v>
      </c>
    </row>
    <row r="27" spans="1:16">
      <c r="A27" t="s">
        <v>25</v>
      </c>
      <c r="B27" s="1">
        <v>0.62701388888888887</v>
      </c>
      <c r="C27" s="1">
        <v>0.62724537037037043</v>
      </c>
      <c r="D27" s="1">
        <v>0.62765046296296301</v>
      </c>
      <c r="E27" s="1">
        <f t="shared" si="2"/>
        <v>0.62869212962962973</v>
      </c>
      <c r="F27" s="1">
        <v>0.6299421296296297</v>
      </c>
      <c r="G27" s="1">
        <v>0.6299421296296297</v>
      </c>
      <c r="H27" s="1">
        <v>0.63002314814814819</v>
      </c>
      <c r="I27" s="1">
        <v>0.63012731481481488</v>
      </c>
      <c r="J27" s="1">
        <v>0.6302430555555556</v>
      </c>
      <c r="K27" s="1">
        <v>0.63033564814814813</v>
      </c>
      <c r="L27" s="1">
        <v>0.63042824074074078</v>
      </c>
      <c r="M27" s="1">
        <v>0.63050925925925927</v>
      </c>
      <c r="N27" s="1">
        <v>0.63060185185185191</v>
      </c>
      <c r="O27" s="1">
        <v>0.63069444444444445</v>
      </c>
      <c r="P27" s="1">
        <v>0.63072916666666667</v>
      </c>
    </row>
    <row r="28" spans="1:16">
      <c r="A28" t="s">
        <v>26</v>
      </c>
      <c r="B28" s="1">
        <v>0.63751157407407411</v>
      </c>
      <c r="C28" s="1">
        <v>0.63765046296296291</v>
      </c>
      <c r="D28" s="1">
        <v>0.63793981481481477</v>
      </c>
      <c r="E28" s="1">
        <f t="shared" si="2"/>
        <v>0.63898148148148148</v>
      </c>
      <c r="F28" s="1">
        <v>0.64065972222222223</v>
      </c>
      <c r="G28" s="1">
        <v>0.64065972222222223</v>
      </c>
      <c r="H28" s="1">
        <v>0.64076388888888891</v>
      </c>
      <c r="I28" s="1">
        <v>0.64086805555555559</v>
      </c>
      <c r="J28" s="1">
        <v>0.64099537037037035</v>
      </c>
      <c r="K28" s="1">
        <v>0.64107638888888885</v>
      </c>
      <c r="L28" s="1">
        <v>0.64118055555555553</v>
      </c>
      <c r="M28" s="1">
        <v>0.64126157407407403</v>
      </c>
      <c r="N28" s="1">
        <v>0.64135416666666667</v>
      </c>
      <c r="O28" s="1">
        <v>0.64146990740740739</v>
      </c>
      <c r="P28" s="1">
        <v>0.64150462962962962</v>
      </c>
    </row>
    <row r="29" spans="1:16">
      <c r="A29" t="s">
        <v>27</v>
      </c>
      <c r="B29" s="1">
        <v>0.6489583333333333</v>
      </c>
      <c r="C29" s="1">
        <v>0.64906249999999999</v>
      </c>
      <c r="D29" s="1">
        <v>0.64940972222222226</v>
      </c>
      <c r="E29" s="1">
        <f t="shared" si="2"/>
        <v>0.65045138888888898</v>
      </c>
      <c r="F29" s="1">
        <v>0.65180555555555553</v>
      </c>
      <c r="G29" s="1">
        <v>0.65180555555555553</v>
      </c>
      <c r="H29" s="1">
        <v>0.6520717592592592</v>
      </c>
      <c r="I29" s="1">
        <v>0.6522337962962963</v>
      </c>
      <c r="J29" s="1">
        <v>0.65234953703703702</v>
      </c>
      <c r="K29" s="1">
        <v>0.6524537037037037</v>
      </c>
      <c r="L29" s="1">
        <v>0.65254629629629624</v>
      </c>
      <c r="M29" s="1">
        <v>0.65268518518518515</v>
      </c>
      <c r="N29" s="1">
        <v>0.65280092592592587</v>
      </c>
      <c r="O29" s="1">
        <v>0.65292824074074074</v>
      </c>
      <c r="P29" s="1">
        <v>0.65297453703703701</v>
      </c>
    </row>
    <row r="30" spans="1:16">
      <c r="A30" t="s">
        <v>28</v>
      </c>
      <c r="B30" s="1">
        <v>0.66090277777777773</v>
      </c>
      <c r="C30" s="1">
        <v>0.66118055555555555</v>
      </c>
      <c r="D30" s="1">
        <v>0.66152777777777771</v>
      </c>
      <c r="E30" s="1">
        <f t="shared" si="2"/>
        <v>0.66256944444444443</v>
      </c>
      <c r="F30" s="1">
        <v>0.66461805555555553</v>
      </c>
      <c r="G30" s="1">
        <v>0.66461805555555553</v>
      </c>
      <c r="H30" s="1">
        <v>0.66471064814814806</v>
      </c>
      <c r="I30" s="1">
        <v>0.6648263888888889</v>
      </c>
      <c r="J30" s="1">
        <v>0.66494212962962962</v>
      </c>
      <c r="K30" s="1">
        <v>0.66505787037037034</v>
      </c>
      <c r="L30" s="1">
        <v>0.66516203703703702</v>
      </c>
      <c r="M30" s="1">
        <v>0.66524305555555552</v>
      </c>
      <c r="N30" s="1">
        <v>0.6653472222222222</v>
      </c>
      <c r="O30" s="1">
        <v>0.66547453703703696</v>
      </c>
      <c r="P30" s="1">
        <v>0.66552083333333334</v>
      </c>
    </row>
    <row r="31" spans="1:16">
      <c r="A31" t="s">
        <v>29</v>
      </c>
      <c r="B31" s="1">
        <v>0.67608796296296303</v>
      </c>
      <c r="C31" s="1">
        <v>0.67634259259259255</v>
      </c>
      <c r="D31" s="1">
        <v>0.67680555555555544</v>
      </c>
      <c r="E31" s="1">
        <f t="shared" si="2"/>
        <v>0.67784722222222216</v>
      </c>
      <c r="F31" s="1">
        <v>0.68057870370370366</v>
      </c>
      <c r="G31" s="1">
        <v>0.68057870370370366</v>
      </c>
      <c r="H31" s="1">
        <v>0.68067129629629619</v>
      </c>
      <c r="I31" s="1">
        <v>0.68078703703703691</v>
      </c>
      <c r="J31" s="1">
        <v>0.68093749999999986</v>
      </c>
      <c r="K31" s="1">
        <v>0.68104166666666655</v>
      </c>
      <c r="L31" s="1">
        <v>0.68114583333333323</v>
      </c>
      <c r="M31" s="1">
        <v>0.68123842592592587</v>
      </c>
      <c r="N31" s="1">
        <v>0.68133101851851841</v>
      </c>
      <c r="O31" s="1">
        <v>0.68155092592592581</v>
      </c>
      <c r="P31" s="1">
        <v>0.68160879629629623</v>
      </c>
    </row>
    <row r="32" spans="1:16">
      <c r="A32" t="s">
        <v>30</v>
      </c>
      <c r="B32" s="1">
        <v>0.68892361111111111</v>
      </c>
      <c r="C32" s="1">
        <v>0.68927083333333339</v>
      </c>
      <c r="D32" s="1">
        <v>0.68973379629629628</v>
      </c>
      <c r="E32" s="1">
        <f t="shared" si="2"/>
        <v>0.69077546296296299</v>
      </c>
      <c r="F32" s="1">
        <v>0.69299768518518523</v>
      </c>
      <c r="G32" s="1">
        <v>0.69299768518518523</v>
      </c>
      <c r="H32" s="1">
        <v>0.69312499999999999</v>
      </c>
      <c r="I32" s="1">
        <v>0.69321759259259264</v>
      </c>
      <c r="J32" s="1">
        <v>0.69337962962962962</v>
      </c>
      <c r="K32" s="1">
        <v>0.69347222222222227</v>
      </c>
      <c r="L32" s="1">
        <v>0.69357638888888895</v>
      </c>
      <c r="M32" s="1">
        <v>0.69366898148148148</v>
      </c>
      <c r="N32" s="1">
        <v>0.69378472222222221</v>
      </c>
      <c r="O32" s="1">
        <v>0.69407407407407407</v>
      </c>
      <c r="P32" s="1">
        <v>0.69412037037037033</v>
      </c>
    </row>
    <row r="33" spans="1:16">
      <c r="A33" t="s">
        <v>31</v>
      </c>
      <c r="B33" s="1"/>
      <c r="C33" s="1">
        <v>0.43414351851851851</v>
      </c>
      <c r="D33" s="1">
        <v>0.43443287037037037</v>
      </c>
      <c r="E33" s="1">
        <f t="shared" si="2"/>
        <v>0.43547453703703703</v>
      </c>
      <c r="F33" s="1">
        <v>0.43990740740740741</v>
      </c>
      <c r="G33" s="1">
        <v>0.43990740740740741</v>
      </c>
      <c r="H33" s="1">
        <v>0.44</v>
      </c>
      <c r="I33" s="1">
        <v>0.44018518518518518</v>
      </c>
      <c r="J33" s="1">
        <v>0.44028935185185186</v>
      </c>
      <c r="K33" s="1">
        <v>0.4403819444444444</v>
      </c>
      <c r="L33" s="1">
        <v>0.44048611111111113</v>
      </c>
      <c r="M33" s="1">
        <v>0.4406018518518518</v>
      </c>
      <c r="N33" s="1">
        <v>0.44071759259259258</v>
      </c>
      <c r="O33" s="1">
        <v>0.4408217592592592</v>
      </c>
      <c r="P33" s="1">
        <v>0.44085648148148149</v>
      </c>
    </row>
    <row r="34" spans="1:16">
      <c r="A34" t="s">
        <v>32</v>
      </c>
      <c r="B34" s="1"/>
      <c r="C34" s="1">
        <v>0.44714120370370369</v>
      </c>
      <c r="D34" s="1">
        <v>0.44743055555555555</v>
      </c>
      <c r="E34" s="1">
        <f t="shared" si="2"/>
        <v>0.44847222222222222</v>
      </c>
      <c r="F34" s="1">
        <v>0.4522106481481481</v>
      </c>
      <c r="G34" s="1">
        <v>0.4522106481481481</v>
      </c>
      <c r="H34" s="1">
        <v>0.45231481481481484</v>
      </c>
      <c r="I34" s="1">
        <v>0.45244212962962965</v>
      </c>
      <c r="J34" s="1">
        <v>0.45256944444444441</v>
      </c>
      <c r="K34" s="1">
        <v>0.45266203703703706</v>
      </c>
      <c r="L34" s="1">
        <v>0.45278935185185182</v>
      </c>
      <c r="M34" s="1">
        <v>0.45287037037037042</v>
      </c>
      <c r="N34" s="1">
        <v>0.45299768518518518</v>
      </c>
      <c r="O34" s="1">
        <v>0.45309027777777783</v>
      </c>
      <c r="P34" s="1">
        <v>0.453125</v>
      </c>
    </row>
    <row r="35" spans="1:16">
      <c r="A35" t="s">
        <v>33</v>
      </c>
      <c r="B35" s="1"/>
      <c r="C35" s="1">
        <v>0.46837962962962965</v>
      </c>
      <c r="D35" s="1">
        <v>0.46868055555555554</v>
      </c>
      <c r="E35" s="1">
        <f t="shared" si="2"/>
        <v>0.46972222222222221</v>
      </c>
      <c r="F35" s="1">
        <v>0.47131944444444446</v>
      </c>
      <c r="G35" s="1">
        <v>0.47131944444444446</v>
      </c>
      <c r="H35" s="1">
        <v>0.47140046296296295</v>
      </c>
      <c r="I35" s="1">
        <v>0.4714930555555556</v>
      </c>
      <c r="J35" s="1">
        <v>0.47157407407407409</v>
      </c>
      <c r="K35" s="1">
        <v>0.47167824074074072</v>
      </c>
      <c r="L35" s="1">
        <v>0.47173611111111113</v>
      </c>
      <c r="M35" s="1">
        <v>0.47180555555555559</v>
      </c>
      <c r="N35" s="1">
        <v>0.47192129629629626</v>
      </c>
      <c r="O35" s="1">
        <v>0.47200231481481486</v>
      </c>
      <c r="P35" s="1">
        <v>0.47202546296296299</v>
      </c>
    </row>
    <row r="36" spans="1:16">
      <c r="A36" t="s">
        <v>34</v>
      </c>
      <c r="B36" s="1"/>
      <c r="C36" s="1" t="s">
        <v>59</v>
      </c>
      <c r="D36" s="1">
        <v>0.4801273148148148</v>
      </c>
      <c r="E36" s="1">
        <f t="shared" si="2"/>
        <v>0.48116898148148146</v>
      </c>
      <c r="F36" s="1">
        <v>0.48289351851851853</v>
      </c>
      <c r="G36" s="1">
        <v>0.48289351851851853</v>
      </c>
      <c r="H36" s="1" t="s">
        <v>59</v>
      </c>
      <c r="I36" s="1">
        <v>0.4830787037037037</v>
      </c>
      <c r="J36" s="1">
        <v>0.48317129629629635</v>
      </c>
      <c r="K36" s="1">
        <v>0.48325231481481484</v>
      </c>
      <c r="L36" s="1">
        <v>0.48334490740740743</v>
      </c>
      <c r="M36" s="1">
        <v>0.48344907407407406</v>
      </c>
      <c r="N36" s="1">
        <v>0.48350694444444442</v>
      </c>
      <c r="O36" s="1">
        <v>0.48359953703703701</v>
      </c>
      <c r="P36" s="1">
        <v>0.48363425925925929</v>
      </c>
    </row>
    <row r="37" spans="1:16">
      <c r="A37" t="s">
        <v>35</v>
      </c>
      <c r="B37" s="1"/>
      <c r="C37" s="1">
        <v>0.49128472222222225</v>
      </c>
      <c r="D37" s="1">
        <v>0.4914930555555555</v>
      </c>
      <c r="E37" s="1">
        <f t="shared" si="2"/>
        <v>0.49253472222222217</v>
      </c>
      <c r="F37" s="1">
        <v>0.49461805555555555</v>
      </c>
      <c r="G37" s="1">
        <v>0.49461805555555555</v>
      </c>
      <c r="H37" s="1">
        <v>0.49469907407407404</v>
      </c>
      <c r="I37" s="1">
        <v>0.49479166666666669</v>
      </c>
      <c r="J37" s="1">
        <v>0.49488425925925927</v>
      </c>
      <c r="K37" s="1">
        <v>0.49495370370370373</v>
      </c>
      <c r="L37" s="1">
        <v>0.49502314814814818</v>
      </c>
      <c r="M37" s="1">
        <v>0.49508101851851855</v>
      </c>
      <c r="N37" s="1">
        <v>0.49516203703703704</v>
      </c>
      <c r="O37" s="1">
        <v>0.49525462962962963</v>
      </c>
      <c r="P37" s="1">
        <v>0.4952893518518518</v>
      </c>
    </row>
    <row r="38" spans="1:16">
      <c r="A38" t="s">
        <v>36</v>
      </c>
      <c r="B38" s="1"/>
      <c r="C38" s="1">
        <v>0.50943287037037044</v>
      </c>
      <c r="D38" s="1">
        <v>0.50966435185185188</v>
      </c>
      <c r="E38" s="1">
        <f t="shared" si="2"/>
        <v>0.5107060185185186</v>
      </c>
      <c r="F38" t="s">
        <v>59</v>
      </c>
      <c r="G38" s="1" t="s">
        <v>59</v>
      </c>
      <c r="H38" s="1">
        <v>0.51282407407407404</v>
      </c>
      <c r="I38" s="1">
        <v>0.5128935185185185</v>
      </c>
      <c r="J38" s="1" t="s">
        <v>59</v>
      </c>
      <c r="K38" s="1">
        <v>0.51307870370370368</v>
      </c>
      <c r="L38" s="1" t="s">
        <v>59</v>
      </c>
      <c r="M38" s="1">
        <v>0.51331018518518523</v>
      </c>
      <c r="N38" s="1">
        <v>0.51340277777777776</v>
      </c>
      <c r="O38" s="1">
        <v>0.51350694444444445</v>
      </c>
      <c r="P38" s="1">
        <v>0.51354166666666667</v>
      </c>
    </row>
    <row r="39" spans="1:16">
      <c r="A39" t="s">
        <v>37</v>
      </c>
      <c r="B39" s="1"/>
      <c r="C39" s="1">
        <v>0.52027777777777773</v>
      </c>
      <c r="D39" s="1">
        <v>0.52048611111111109</v>
      </c>
      <c r="E39" s="1">
        <f t="shared" si="2"/>
        <v>0.52152777777777781</v>
      </c>
      <c r="F39" s="1">
        <v>0.52414351851851848</v>
      </c>
      <c r="G39" s="1">
        <v>0.52414351851851848</v>
      </c>
      <c r="H39" s="1">
        <v>0.52422453703703698</v>
      </c>
      <c r="I39" s="1">
        <v>0.52438657407407407</v>
      </c>
      <c r="J39" s="1">
        <v>0.52447916666666672</v>
      </c>
      <c r="K39" s="1">
        <v>0.52453703703703702</v>
      </c>
      <c r="L39" s="1">
        <v>0.52464120370370371</v>
      </c>
      <c r="M39" s="1">
        <v>0.52473379629629624</v>
      </c>
      <c r="N39" s="1">
        <v>0.52487268518518515</v>
      </c>
      <c r="O39" s="1">
        <v>0.52498842592592598</v>
      </c>
      <c r="P39" s="1">
        <v>0.52501157407407406</v>
      </c>
    </row>
    <row r="40" spans="1:16">
      <c r="A40" t="s">
        <v>38</v>
      </c>
      <c r="B40" s="1"/>
      <c r="C40" s="1">
        <v>0.53638888888888892</v>
      </c>
      <c r="D40" s="1">
        <v>0.53659722222222228</v>
      </c>
      <c r="E40" s="1">
        <f t="shared" si="2"/>
        <v>0.537638888888889</v>
      </c>
      <c r="F40" s="1">
        <v>0.53978009259259252</v>
      </c>
      <c r="G40" s="1">
        <v>0.53978009259259252</v>
      </c>
      <c r="H40" s="1">
        <v>0.53984953703703698</v>
      </c>
      <c r="I40" s="1">
        <v>0.53994212962962962</v>
      </c>
      <c r="J40" s="1">
        <v>0.54005787037037034</v>
      </c>
      <c r="K40" s="1">
        <v>0.54018518518518521</v>
      </c>
      <c r="L40" s="1">
        <v>0.54026620370370371</v>
      </c>
      <c r="M40" s="1">
        <v>0.5403472222222222</v>
      </c>
      <c r="N40" s="1">
        <v>0.54053240740740738</v>
      </c>
      <c r="O40" s="1">
        <v>0.54062500000000002</v>
      </c>
      <c r="P40" s="1">
        <v>0.54067129629629629</v>
      </c>
    </row>
    <row r="41" spans="1:16">
      <c r="A41" t="s">
        <v>39</v>
      </c>
      <c r="B41" s="1"/>
      <c r="C41" s="1">
        <v>0.54753472222222221</v>
      </c>
      <c r="D41" s="1">
        <v>0.54774305555555558</v>
      </c>
      <c r="E41" s="1">
        <f t="shared" si="2"/>
        <v>0.5487847222222223</v>
      </c>
      <c r="F41" s="1">
        <v>0.55038194444444444</v>
      </c>
      <c r="G41" s="1">
        <v>0.55038194444444444</v>
      </c>
      <c r="H41" s="1">
        <v>0.55046296296296293</v>
      </c>
      <c r="I41" s="1">
        <v>0.55056712962962961</v>
      </c>
      <c r="J41" s="1">
        <v>0.55075231481481479</v>
      </c>
      <c r="K41" s="1">
        <v>0.55085648148148147</v>
      </c>
      <c r="L41" s="1">
        <v>0.55107638888888888</v>
      </c>
      <c r="M41" s="1">
        <v>0.55112268518518526</v>
      </c>
      <c r="N41" s="1">
        <v>0.55129629629629628</v>
      </c>
      <c r="O41" s="1">
        <v>0.55142361111111116</v>
      </c>
      <c r="P41" s="1">
        <v>0.55145833333333327</v>
      </c>
    </row>
    <row r="42" spans="1:16">
      <c r="A42" t="s">
        <v>40</v>
      </c>
      <c r="B42" s="1"/>
      <c r="C42" s="1">
        <v>0.60923611111111109</v>
      </c>
      <c r="D42" s="1">
        <v>0.60961805555555559</v>
      </c>
      <c r="E42" s="6">
        <f t="shared" si="2"/>
        <v>0.61065972222222231</v>
      </c>
      <c r="F42" s="1">
        <v>0.61217592592592596</v>
      </c>
      <c r="G42" s="1">
        <v>0.61217592592592596</v>
      </c>
      <c r="H42" s="1">
        <v>0.61223379629629626</v>
      </c>
      <c r="I42" s="1">
        <v>0.61231481481481487</v>
      </c>
      <c r="J42" s="1">
        <v>0.61248842592592589</v>
      </c>
      <c r="K42" s="1">
        <v>0.61259259259259258</v>
      </c>
      <c r="L42" s="1" t="s">
        <v>59</v>
      </c>
      <c r="M42" s="1">
        <v>0.61302083333333335</v>
      </c>
      <c r="N42" s="1">
        <v>0.61310185185185184</v>
      </c>
      <c r="O42" s="1">
        <v>0.61319444444444449</v>
      </c>
      <c r="P42" s="1">
        <v>0.6132291666666666</v>
      </c>
    </row>
    <row r="43" spans="1:16">
      <c r="A43" t="s">
        <v>41</v>
      </c>
      <c r="B43" s="1"/>
      <c r="C43" s="1">
        <v>0.61863425925925919</v>
      </c>
      <c r="D43" s="1">
        <v>0.61880787037037044</v>
      </c>
      <c r="E43" s="1">
        <f t="shared" si="2"/>
        <v>0.61984953703703716</v>
      </c>
      <c r="F43" s="1">
        <v>0.62158564814814821</v>
      </c>
      <c r="G43" s="1">
        <v>0.62158564814814821</v>
      </c>
      <c r="H43" s="1">
        <v>0.6216666666666667</v>
      </c>
      <c r="I43" s="1">
        <v>0.62175925925925923</v>
      </c>
      <c r="J43" s="1">
        <v>0.62186342592592592</v>
      </c>
      <c r="K43" s="1">
        <v>0.62194444444444441</v>
      </c>
      <c r="L43" s="1">
        <v>0.62200231481481483</v>
      </c>
      <c r="M43" s="1">
        <v>0.62207175925925928</v>
      </c>
      <c r="N43" s="1">
        <v>0.62215277777777778</v>
      </c>
      <c r="O43" s="1">
        <v>0.62223379629629627</v>
      </c>
      <c r="P43" s="1">
        <v>0.6222685185185185</v>
      </c>
    </row>
    <row r="44" spans="1:16">
      <c r="A44" t="s">
        <v>42</v>
      </c>
      <c r="B44" s="1"/>
      <c r="C44" s="1">
        <v>0.62761574074074067</v>
      </c>
      <c r="D44" s="1">
        <v>0.6280324074074074</v>
      </c>
      <c r="E44" s="1">
        <f t="shared" si="2"/>
        <v>0.62907407407407412</v>
      </c>
      <c r="F44" s="1">
        <v>0.63063657407407414</v>
      </c>
      <c r="G44" s="1">
        <v>0.63063657407407414</v>
      </c>
      <c r="H44" s="1">
        <v>0.63071759259259264</v>
      </c>
      <c r="I44" s="1">
        <v>0.63079861111111113</v>
      </c>
      <c r="J44" s="1">
        <v>0.63087962962962962</v>
      </c>
      <c r="K44" s="1">
        <v>0.63094907407407408</v>
      </c>
      <c r="L44" s="1">
        <v>0.63104166666666661</v>
      </c>
      <c r="M44" s="1">
        <v>0.63111111111111107</v>
      </c>
      <c r="N44" s="1">
        <v>0.63118055555555552</v>
      </c>
      <c r="O44" s="1">
        <v>0.63126157407407402</v>
      </c>
      <c r="P44" s="1">
        <v>0.63129629629629636</v>
      </c>
    </row>
    <row r="45" spans="1:16">
      <c r="A45" t="s">
        <v>43</v>
      </c>
      <c r="B45" s="1"/>
      <c r="C45" s="1">
        <v>0.64052083333333332</v>
      </c>
      <c r="D45" s="1">
        <v>0.6407870370370371</v>
      </c>
      <c r="E45" s="1">
        <f t="shared" si="2"/>
        <v>0.64182870370370382</v>
      </c>
      <c r="F45" s="1">
        <v>0.64344907407407403</v>
      </c>
      <c r="G45" s="1">
        <v>0.64344907407407403</v>
      </c>
      <c r="H45" s="1">
        <v>0.64353009259259253</v>
      </c>
      <c r="I45" s="1">
        <v>0.64361111111111113</v>
      </c>
      <c r="J45" s="1">
        <v>0.64370370370370367</v>
      </c>
      <c r="K45" s="1">
        <v>0.64377314814814812</v>
      </c>
      <c r="L45" s="1">
        <v>0.64385416666666673</v>
      </c>
      <c r="M45" s="1">
        <v>0.64391203703703703</v>
      </c>
      <c r="N45" s="1">
        <v>0.64398148148148149</v>
      </c>
      <c r="O45" s="1">
        <v>0.64407407407407413</v>
      </c>
      <c r="P45" s="1">
        <v>0.64410879629629625</v>
      </c>
    </row>
    <row r="46" spans="1:16">
      <c r="A46" t="s">
        <v>44</v>
      </c>
      <c r="B46" s="1"/>
      <c r="C46" s="1">
        <v>0.6514699074074074</v>
      </c>
      <c r="D46" s="1">
        <v>0.65173611111111118</v>
      </c>
      <c r="E46" s="1">
        <f t="shared" si="2"/>
        <v>0.6527777777777779</v>
      </c>
      <c r="F46" s="1">
        <v>0.65486111111111112</v>
      </c>
      <c r="G46" s="1">
        <v>0.65486111111111112</v>
      </c>
      <c r="H46" s="1">
        <v>0.65493055555555557</v>
      </c>
      <c r="I46" s="1">
        <v>0.65502314814814822</v>
      </c>
      <c r="J46" s="1">
        <v>0.65513888888888883</v>
      </c>
      <c r="K46" s="1">
        <v>0.65521990740740743</v>
      </c>
      <c r="L46" s="1">
        <v>0.65531249999999996</v>
      </c>
      <c r="M46" s="1">
        <v>0.65538194444444442</v>
      </c>
      <c r="N46" s="1">
        <v>0.65545138888888888</v>
      </c>
      <c r="O46" s="1">
        <v>0.65555555555555556</v>
      </c>
      <c r="P46" s="1">
        <v>0.65560185185185182</v>
      </c>
    </row>
    <row r="47" spans="1:16">
      <c r="A47" t="s">
        <v>45</v>
      </c>
      <c r="B47" s="1"/>
      <c r="C47" s="1">
        <v>0.66114583333333332</v>
      </c>
      <c r="D47" s="1">
        <v>0.66134259259259254</v>
      </c>
      <c r="E47" s="1">
        <f t="shared" si="2"/>
        <v>0.66238425925925926</v>
      </c>
      <c r="F47" s="1">
        <v>0.66439814814814813</v>
      </c>
      <c r="G47" s="1">
        <v>0.66439814814814813</v>
      </c>
      <c r="H47" s="1">
        <v>0.66449074074074077</v>
      </c>
      <c r="I47" s="1">
        <v>0.66460648148148149</v>
      </c>
      <c r="J47" s="1">
        <v>0.66471064814814818</v>
      </c>
      <c r="K47" s="1">
        <v>0.66479166666666667</v>
      </c>
      <c r="L47" s="1">
        <v>0.66489583333333335</v>
      </c>
      <c r="M47" s="1">
        <v>0.66497685185185185</v>
      </c>
      <c r="N47" s="1">
        <v>0.6650462962962963</v>
      </c>
      <c r="O47" s="1">
        <v>0.66513888888888884</v>
      </c>
      <c r="P47" s="1">
        <v>0.66517361111111117</v>
      </c>
    </row>
    <row r="48" spans="1:16">
      <c r="A48" t="s">
        <v>46</v>
      </c>
      <c r="B48" s="1"/>
      <c r="C48" s="1">
        <v>0.67719907407407398</v>
      </c>
      <c r="D48" s="1">
        <v>0.67748842592592595</v>
      </c>
      <c r="E48" s="1">
        <f t="shared" si="2"/>
        <v>0.67853009259259267</v>
      </c>
      <c r="F48" s="1">
        <v>0.67986111111111114</v>
      </c>
      <c r="G48" s="1">
        <v>0.67986111111111114</v>
      </c>
      <c r="H48" s="1">
        <v>0.67991898148148155</v>
      </c>
      <c r="I48" s="1">
        <v>0.68001157407407409</v>
      </c>
      <c r="J48" s="1">
        <v>0.68010416666666673</v>
      </c>
      <c r="K48" s="1">
        <v>0.68018518518518523</v>
      </c>
      <c r="L48" s="1">
        <v>0.68026620370370372</v>
      </c>
      <c r="M48" s="1">
        <v>0.68033564814814806</v>
      </c>
      <c r="N48" s="1">
        <v>0.68041666666666656</v>
      </c>
      <c r="O48" s="1">
        <v>0.6805092592592592</v>
      </c>
      <c r="P48" s="1">
        <v>0.68053240740740739</v>
      </c>
    </row>
    <row r="49" spans="1:16">
      <c r="A49" t="s">
        <v>47</v>
      </c>
      <c r="B49" s="1"/>
      <c r="C49" s="1">
        <v>0.68562499999999993</v>
      </c>
      <c r="D49" s="1">
        <v>0.68582175925925926</v>
      </c>
      <c r="E49" s="1">
        <f t="shared" si="2"/>
        <v>0.68686342592592597</v>
      </c>
      <c r="F49" s="1">
        <v>0.68885416666666666</v>
      </c>
      <c r="G49" s="1">
        <v>0.68885416666666666</v>
      </c>
      <c r="H49" s="1">
        <v>0.68894675925925919</v>
      </c>
      <c r="I49" s="1">
        <v>0.68905092592592598</v>
      </c>
      <c r="J49" s="1">
        <v>0.68916666666666659</v>
      </c>
      <c r="K49" s="1">
        <v>0.68924768518518509</v>
      </c>
      <c r="L49" s="1">
        <v>0.68934027777777773</v>
      </c>
      <c r="M49" s="1">
        <v>0.68942129629629623</v>
      </c>
      <c r="N49" s="1">
        <v>0.68950231481481483</v>
      </c>
      <c r="O49" s="1">
        <v>0.6896064814814814</v>
      </c>
      <c r="P49" s="1">
        <v>0.68964120370370363</v>
      </c>
    </row>
    <row r="50" spans="1:16">
      <c r="A50" t="s">
        <v>48</v>
      </c>
      <c r="B50" s="1"/>
      <c r="C50" s="1">
        <v>0.71450231481481474</v>
      </c>
      <c r="D50" s="1">
        <v>0.71461805555555558</v>
      </c>
      <c r="E50" s="1">
        <f t="shared" si="2"/>
        <v>0.71565972222222229</v>
      </c>
      <c r="F50" s="1">
        <v>0.71781249999999996</v>
      </c>
      <c r="G50" s="1">
        <v>0.71781249999999996</v>
      </c>
      <c r="H50" s="1">
        <v>0.71790509259259261</v>
      </c>
      <c r="I50" s="1">
        <v>0.7179861111111111</v>
      </c>
      <c r="J50" s="1">
        <v>0.71807870370370364</v>
      </c>
      <c r="K50" s="1">
        <v>0.71815972222222213</v>
      </c>
      <c r="L50" s="1">
        <v>0.71824074074074085</v>
      </c>
      <c r="M50" s="1">
        <v>0.71829861111111104</v>
      </c>
      <c r="N50" s="1">
        <v>0.71837962962962953</v>
      </c>
      <c r="O50" s="1">
        <v>0.71847222222222218</v>
      </c>
      <c r="P50" s="1">
        <v>0.71850694444444452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A16" sqref="A16:XFD16"/>
    </sheetView>
  </sheetViews>
  <sheetFormatPr defaultRowHeight="15"/>
  <cols>
    <col min="1" max="1" width="20.7109375" customWidth="1"/>
    <col min="2" max="2" width="24.85546875" customWidth="1"/>
    <col min="3" max="3" width="42.140625" customWidth="1"/>
    <col min="4" max="4" width="31.28515625" customWidth="1"/>
    <col min="5" max="5" width="29.85546875" customWidth="1"/>
    <col min="6" max="6" width="23.7109375" customWidth="1"/>
    <col min="7" max="7" width="17.42578125" customWidth="1"/>
    <col min="8" max="8" width="22.5703125" customWidth="1"/>
    <col min="9" max="9" width="16.42578125" customWidth="1"/>
    <col min="11" max="11" width="15.7109375" customWidth="1"/>
    <col min="12" max="13" width="13.42578125" customWidth="1"/>
    <col min="23" max="23" width="17.85546875" customWidth="1"/>
  </cols>
  <sheetData>
    <row r="1" spans="1:25">
      <c r="B1" t="s">
        <v>83</v>
      </c>
      <c r="C1" t="s">
        <v>82</v>
      </c>
      <c r="D1" t="s">
        <v>81</v>
      </c>
      <c r="E1" t="s">
        <v>80</v>
      </c>
      <c r="G1" t="s">
        <v>79</v>
      </c>
      <c r="I1" t="s">
        <v>78</v>
      </c>
      <c r="K1" t="s">
        <v>77</v>
      </c>
      <c r="M1" t="s">
        <v>76</v>
      </c>
      <c r="O1" t="s">
        <v>75</v>
      </c>
      <c r="Q1" t="s">
        <v>74</v>
      </c>
      <c r="S1" t="s">
        <v>73</v>
      </c>
      <c r="U1" t="s">
        <v>72</v>
      </c>
      <c r="W1" t="s">
        <v>71</v>
      </c>
      <c r="Y1" t="s">
        <v>70</v>
      </c>
    </row>
    <row r="2" spans="1:25">
      <c r="A2" t="s">
        <v>69</v>
      </c>
      <c r="B2" s="6">
        <v>0.59846064814814814</v>
      </c>
      <c r="C2" s="1">
        <v>1.3310185185185185E-3</v>
      </c>
      <c r="D2" s="1">
        <v>1.7939814814814815E-3</v>
      </c>
      <c r="E2" s="1">
        <v>6.076388888888889E-3</v>
      </c>
      <c r="G2" s="1">
        <v>6.122685185185185E-3</v>
      </c>
      <c r="I2" s="1">
        <v>6.2847222222222228E-3</v>
      </c>
      <c r="K2" s="1">
        <v>6.3888888888888884E-3</v>
      </c>
      <c r="M2" s="1">
        <v>6.6666666666666671E-3</v>
      </c>
      <c r="O2" s="1">
        <v>6.7939814814814816E-3</v>
      </c>
      <c r="Q2" s="1">
        <v>7.0254629629629634E-3</v>
      </c>
      <c r="S2" s="1">
        <v>7.3726851851851861E-3</v>
      </c>
      <c r="U2" s="1">
        <v>7.4652777777777781E-3</v>
      </c>
    </row>
    <row r="3" spans="1:25">
      <c r="A3" t="s">
        <v>1</v>
      </c>
      <c r="B3" s="6">
        <v>0.62224537037037042</v>
      </c>
      <c r="C3" s="1">
        <v>1.6666666666666668E-3</v>
      </c>
      <c r="D3" t="s">
        <v>68</v>
      </c>
      <c r="E3" s="1">
        <v>5.7060185185185191E-3</v>
      </c>
      <c r="G3" s="1">
        <v>5.7870370370370376E-3</v>
      </c>
      <c r="I3" s="1">
        <v>5.8564814814814825E-3</v>
      </c>
      <c r="K3" s="1">
        <v>5.9722222222222225E-3</v>
      </c>
      <c r="M3" s="1">
        <v>6.0648148148148145E-3</v>
      </c>
      <c r="O3" s="1">
        <v>6.168981481481481E-3</v>
      </c>
      <c r="Q3" s="1">
        <v>6.2731481481481484E-3</v>
      </c>
      <c r="S3" s="1">
        <v>6.4814814814814813E-3</v>
      </c>
      <c r="U3" s="1">
        <v>6.5972222222222222E-3</v>
      </c>
    </row>
    <row r="4" spans="1:25">
      <c r="A4" t="s">
        <v>2</v>
      </c>
      <c r="B4" s="3">
        <f t="shared" ref="B4:B32" si="0">Y4-W4</f>
        <v>0.65129629629629626</v>
      </c>
      <c r="C4" s="3">
        <v>2.488425925925926E-3</v>
      </c>
      <c r="D4" s="1">
        <v>2.8356481481481479E-3</v>
      </c>
      <c r="E4" s="1">
        <v>5.8449074074074072E-3</v>
      </c>
      <c r="G4" s="1">
        <v>5.9490740740740745E-3</v>
      </c>
      <c r="I4" s="1">
        <v>6.076388888888889E-3</v>
      </c>
      <c r="K4" s="1">
        <v>6.1921296296296299E-3</v>
      </c>
      <c r="M4" s="1">
        <v>6.3078703703703708E-3</v>
      </c>
      <c r="O4" s="1">
        <v>6.4004629629629628E-3</v>
      </c>
      <c r="Q4" s="1">
        <v>6.5046296296296302E-3</v>
      </c>
      <c r="S4" s="1">
        <v>6.7361111111111103E-3</v>
      </c>
      <c r="U4" s="1">
        <v>6.828703703703704E-3</v>
      </c>
      <c r="W4" s="1">
        <v>6.8981481481481489E-3</v>
      </c>
      <c r="Y4" s="1">
        <v>0.65819444444444442</v>
      </c>
    </row>
    <row r="5" spans="1:25">
      <c r="A5" t="s">
        <v>3</v>
      </c>
      <c r="B5" s="3">
        <f t="shared" si="0"/>
        <v>0.66964120370370372</v>
      </c>
      <c r="C5" s="3">
        <v>1.7708333333333332E-3</v>
      </c>
      <c r="D5" s="1">
        <v>2.1296296296296298E-3</v>
      </c>
      <c r="E5" s="1">
        <v>5.5555555555555558E-3</v>
      </c>
      <c r="G5" s="1">
        <v>5.6481481481481478E-3</v>
      </c>
      <c r="I5" s="1">
        <v>5.7523148148148143E-3</v>
      </c>
      <c r="K5" s="1">
        <v>5.8564814814814825E-3</v>
      </c>
      <c r="M5" s="1">
        <v>5.9490740740740745E-3</v>
      </c>
      <c r="O5" s="1">
        <v>6.030092592592593E-3</v>
      </c>
      <c r="Q5" s="1">
        <v>6.1342592592592594E-3</v>
      </c>
      <c r="S5" s="1">
        <v>6.215277777777777E-3</v>
      </c>
      <c r="U5" s="1">
        <v>6.3310185185185197E-3</v>
      </c>
      <c r="W5" s="1">
        <v>6.3888888888888884E-3</v>
      </c>
      <c r="Y5" s="1">
        <v>0.67603009259259261</v>
      </c>
    </row>
    <row r="6" spans="1:25">
      <c r="A6" t="s">
        <v>4</v>
      </c>
      <c r="B6" s="3">
        <f t="shared" si="0"/>
        <v>0.68958333333333333</v>
      </c>
      <c r="C6" s="3">
        <v>1.736111111111111E-3</v>
      </c>
      <c r="D6" s="1">
        <v>2.1296296296296298E-3</v>
      </c>
      <c r="E6" s="1">
        <v>5.7175925925925927E-3</v>
      </c>
      <c r="F6" s="1">
        <v>5.7291666666666671E-3</v>
      </c>
      <c r="G6" s="1">
        <v>5.8217592592592592E-3</v>
      </c>
      <c r="H6" s="1">
        <v>5.8564814814814825E-3</v>
      </c>
      <c r="I6" s="1">
        <v>5.9143518518518521E-3</v>
      </c>
      <c r="J6" s="1">
        <v>5.9490740740740745E-3</v>
      </c>
      <c r="K6" s="1">
        <v>6.0185185185185177E-3</v>
      </c>
      <c r="L6" s="1">
        <v>6.0416666666666665E-3</v>
      </c>
      <c r="M6" s="1">
        <v>6.1111111111111114E-3</v>
      </c>
      <c r="N6" s="1">
        <v>6.1574074074074074E-3</v>
      </c>
      <c r="O6" s="1">
        <v>6.2268518518518515E-3</v>
      </c>
      <c r="P6" s="1">
        <v>6.2962962962962964E-3</v>
      </c>
      <c r="Q6" s="1">
        <v>6.3425925925925915E-3</v>
      </c>
      <c r="R6" s="1">
        <v>6.3888888888888884E-3</v>
      </c>
      <c r="S6" s="1">
        <v>6.4583333333333333E-3</v>
      </c>
      <c r="T6" s="1">
        <v>6.4930555555555549E-3</v>
      </c>
      <c r="U6" s="1">
        <v>6.5624999999999998E-3</v>
      </c>
      <c r="V6" s="1">
        <v>6.6087962962962966E-3</v>
      </c>
      <c r="W6" s="1">
        <v>6.6319444444444446E-3</v>
      </c>
      <c r="Y6" s="1">
        <v>0.69621527777777781</v>
      </c>
    </row>
    <row r="7" spans="1:25">
      <c r="A7" t="s">
        <v>5</v>
      </c>
      <c r="B7" s="3">
        <f t="shared" si="0"/>
        <v>0.45369212962962968</v>
      </c>
      <c r="C7" s="3">
        <v>1.8171296296296297E-3</v>
      </c>
      <c r="D7" s="1">
        <v>2.2800925925925927E-3</v>
      </c>
      <c r="E7" s="1">
        <v>5.6712962962962958E-3</v>
      </c>
      <c r="F7" s="1">
        <v>5.6944444444444438E-3</v>
      </c>
      <c r="G7" s="1">
        <v>5.7638888888888887E-3</v>
      </c>
      <c r="H7" s="1">
        <v>5.7986111111111112E-3</v>
      </c>
      <c r="I7" s="1">
        <v>5.8449074074074072E-3</v>
      </c>
      <c r="J7" s="1">
        <v>5.9027777777777776E-3</v>
      </c>
      <c r="K7" s="1">
        <v>5.9606481481481489E-3</v>
      </c>
      <c r="L7" s="1">
        <v>5.9953703703703697E-3</v>
      </c>
      <c r="M7" s="1">
        <v>6.0879629629629643E-3</v>
      </c>
      <c r="N7" s="1">
        <v>6.1111111111111114E-3</v>
      </c>
      <c r="O7" s="1">
        <v>6.1805555555555563E-3</v>
      </c>
      <c r="P7" s="1">
        <v>6.2615740740740748E-3</v>
      </c>
      <c r="Q7" s="1">
        <v>6.3310185185185197E-3</v>
      </c>
      <c r="R7" s="1">
        <v>6.3773148148148148E-3</v>
      </c>
      <c r="S7" s="1">
        <v>6.5046296296296302E-3</v>
      </c>
      <c r="T7" s="1">
        <v>6.5393518518518517E-3</v>
      </c>
      <c r="U7" s="1">
        <v>6.6435185185185182E-3</v>
      </c>
      <c r="V7" s="1">
        <v>6.6782407407407415E-3</v>
      </c>
      <c r="W7" s="1">
        <v>6.7013888888888887E-3</v>
      </c>
      <c r="Y7" s="1">
        <v>0.46039351851851856</v>
      </c>
    </row>
    <row r="8" spans="1:25">
      <c r="A8" t="s">
        <v>6</v>
      </c>
      <c r="B8" s="3">
        <f t="shared" si="0"/>
        <v>0.47229166666666667</v>
      </c>
      <c r="C8" s="3">
        <v>2.0949074074074073E-3</v>
      </c>
      <c r="D8" s="1">
        <v>2.4305555555555556E-3</v>
      </c>
      <c r="E8" s="1">
        <v>5.4976851851851853E-3</v>
      </c>
      <c r="F8" s="1">
        <v>5.5324074074074069E-3</v>
      </c>
      <c r="G8" s="1">
        <v>5.6134259259259271E-3</v>
      </c>
      <c r="H8" s="1">
        <v>5.6481481481481478E-3</v>
      </c>
      <c r="I8" s="1">
        <v>5.7291666666666671E-3</v>
      </c>
      <c r="J8" s="1">
        <v>5.7754629629629623E-3</v>
      </c>
      <c r="K8" s="1">
        <v>5.8449074074074072E-3</v>
      </c>
      <c r="L8" s="1">
        <v>5.9259259259259256E-3</v>
      </c>
      <c r="M8" s="1">
        <v>6.0185185185185177E-3</v>
      </c>
      <c r="N8" s="1">
        <v>6.053240740740741E-3</v>
      </c>
      <c r="O8" s="1">
        <v>6.1111111111111114E-3</v>
      </c>
      <c r="P8" s="1">
        <v>6.1921296296296299E-3</v>
      </c>
      <c r="Q8" s="1">
        <v>6.2731481481481484E-3</v>
      </c>
      <c r="R8" s="1">
        <v>6.3425925925925915E-3</v>
      </c>
      <c r="S8" s="1">
        <v>6.4120370370370364E-3</v>
      </c>
      <c r="T8" s="1">
        <v>6.5393518518518517E-3</v>
      </c>
      <c r="U8" s="1">
        <v>6.5972222222222222E-3</v>
      </c>
      <c r="V8" s="1">
        <v>6.6319444444444446E-3</v>
      </c>
      <c r="W8" s="1">
        <v>6.6550925925925935E-3</v>
      </c>
      <c r="Y8" s="1">
        <v>0.47894675925925928</v>
      </c>
    </row>
    <row r="9" spans="1:25">
      <c r="A9" t="s">
        <v>7</v>
      </c>
      <c r="B9" s="3">
        <f t="shared" si="0"/>
        <v>0.48321759259259262</v>
      </c>
      <c r="C9" s="3">
        <v>2.0138888888888888E-3</v>
      </c>
      <c r="D9" s="1">
        <v>2.2916666666666667E-3</v>
      </c>
      <c r="E9" s="1">
        <v>5.0925925925925921E-3</v>
      </c>
      <c r="F9" s="1">
        <v>5.1041666666666666E-3</v>
      </c>
      <c r="G9" s="1">
        <v>5.185185185185185E-3</v>
      </c>
      <c r="H9" s="1">
        <v>5.2314814814814819E-3</v>
      </c>
      <c r="I9" s="1">
        <v>5.3009259259259251E-3</v>
      </c>
      <c r="J9" s="1">
        <v>5.347222222222222E-3</v>
      </c>
      <c r="K9" s="1">
        <v>5.4513888888888884E-3</v>
      </c>
      <c r="L9" s="1">
        <v>5.4745370370370373E-3</v>
      </c>
      <c r="M9" s="1">
        <v>5.5324074074074069E-3</v>
      </c>
      <c r="N9" s="1">
        <v>5.5671296296296302E-3</v>
      </c>
      <c r="O9" s="1">
        <v>5.6365740740740742E-3</v>
      </c>
      <c r="P9" s="1">
        <v>5.6481481481481478E-3</v>
      </c>
      <c r="Q9" s="1">
        <v>5.7523148148148143E-3</v>
      </c>
      <c r="R9" s="1">
        <v>5.7986111111111112E-3</v>
      </c>
      <c r="S9" s="1">
        <v>5.8912037037037032E-3</v>
      </c>
      <c r="T9" s="1">
        <v>5.9375000000000009E-3</v>
      </c>
      <c r="U9" s="1">
        <v>6.0069444444444441E-3</v>
      </c>
      <c r="V9" s="1">
        <v>6.053240740740741E-3</v>
      </c>
      <c r="W9" s="1">
        <v>6.0879629629629643E-3</v>
      </c>
      <c r="Y9" s="1">
        <v>0.4893055555555556</v>
      </c>
    </row>
    <row r="10" spans="1:25">
      <c r="A10" t="s">
        <v>8</v>
      </c>
      <c r="B10" s="3">
        <f t="shared" si="0"/>
        <v>0.4964351851851852</v>
      </c>
      <c r="C10" s="3">
        <v>1.8518518518518517E-3</v>
      </c>
      <c r="D10" s="1">
        <v>2.1643518518518518E-3</v>
      </c>
      <c r="E10" s="1">
        <v>5.138888888888889E-3</v>
      </c>
      <c r="F10" s="1">
        <v>5.1504629629629635E-3</v>
      </c>
      <c r="G10" s="1">
        <v>5.2314814814814819E-3</v>
      </c>
      <c r="H10" s="1">
        <v>5.2777777777777771E-3</v>
      </c>
      <c r="I10" s="1">
        <v>5.347222222222222E-3</v>
      </c>
      <c r="J10" s="1">
        <v>5.4629629629629637E-3</v>
      </c>
      <c r="K10" s="1">
        <v>5.5208333333333333E-3</v>
      </c>
      <c r="L10" s="1">
        <v>5.6365740740740742E-3</v>
      </c>
      <c r="M10" s="1">
        <v>5.7407407407407416E-3</v>
      </c>
      <c r="N10" s="1">
        <v>5.7754629629629623E-3</v>
      </c>
      <c r="O10" s="1">
        <v>5.8564814814814825E-3</v>
      </c>
      <c r="P10" s="1">
        <v>5.9606481481481489E-3</v>
      </c>
      <c r="Q10" s="1">
        <v>6.053240740740741E-3</v>
      </c>
      <c r="R10" s="1">
        <v>6.238425925925925E-3</v>
      </c>
      <c r="S10" s="1">
        <v>6.3194444444444444E-3</v>
      </c>
      <c r="T10" s="1">
        <v>6.5046296296296302E-3</v>
      </c>
      <c r="U10" s="1">
        <v>6.5393518518518517E-3</v>
      </c>
      <c r="V10" t="s">
        <v>67</v>
      </c>
      <c r="W10" s="1">
        <v>7.0717592592592594E-3</v>
      </c>
      <c r="Y10" s="1">
        <v>0.50350694444444444</v>
      </c>
    </row>
    <row r="11" spans="1:25">
      <c r="A11" t="s">
        <v>9</v>
      </c>
      <c r="B11" s="3">
        <f t="shared" si="0"/>
        <v>0.52812500000000007</v>
      </c>
      <c r="C11" s="3">
        <v>2.4652777777777776E-3</v>
      </c>
      <c r="D11" s="1">
        <v>2.8703703703703708E-3</v>
      </c>
      <c r="E11" s="1">
        <v>6.1111111111111114E-3</v>
      </c>
      <c r="F11" s="1">
        <v>6.1342592592592594E-3</v>
      </c>
      <c r="G11" s="1">
        <v>6.1574074074074074E-3</v>
      </c>
      <c r="H11" s="1">
        <v>6.1921296296296299E-3</v>
      </c>
      <c r="I11" s="1">
        <v>6.2268518518518515E-3</v>
      </c>
      <c r="J11" s="1">
        <v>6.2731481481481484E-3</v>
      </c>
      <c r="K11" s="1">
        <v>6.2962962962962964E-3</v>
      </c>
      <c r="L11" s="1">
        <v>6.3310185185185197E-3</v>
      </c>
      <c r="M11" s="1">
        <v>6.3657407407407404E-3</v>
      </c>
      <c r="N11" s="1">
        <v>6.3888888888888884E-3</v>
      </c>
      <c r="O11" s="1">
        <v>6.4467592592592597E-3</v>
      </c>
      <c r="P11" s="1">
        <v>6.4583333333333333E-3</v>
      </c>
      <c r="Q11" s="1">
        <v>6.5277777777777782E-3</v>
      </c>
      <c r="R11" s="1">
        <v>6.6666666666666671E-3</v>
      </c>
      <c r="S11" s="1">
        <v>6.7245370370370367E-3</v>
      </c>
      <c r="T11" s="1">
        <v>6.7592592592592591E-3</v>
      </c>
      <c r="U11" s="1">
        <v>6.7939814814814816E-3</v>
      </c>
      <c r="V11" s="1">
        <v>6.8402777777777776E-3</v>
      </c>
      <c r="W11" s="1">
        <v>6.8634259259259256E-3</v>
      </c>
      <c r="Y11" s="1">
        <v>0.53498842592592599</v>
      </c>
    </row>
    <row r="12" spans="1:25">
      <c r="A12" t="s">
        <v>66</v>
      </c>
      <c r="B12" s="3">
        <f t="shared" si="0"/>
        <v>0.60601851851851851</v>
      </c>
      <c r="C12" s="3">
        <v>1.8518518518518517E-3</v>
      </c>
      <c r="D12" s="1">
        <v>2.1990740740740742E-3</v>
      </c>
      <c r="E12" s="1">
        <v>4.7685185185185183E-3</v>
      </c>
      <c r="F12" s="1">
        <v>4.7800925925925919E-3</v>
      </c>
      <c r="G12" s="1">
        <v>4.8495370370370368E-3</v>
      </c>
      <c r="H12" s="1">
        <v>4.8842592592592592E-3</v>
      </c>
      <c r="I12" s="1">
        <v>4.9421296296296288E-3</v>
      </c>
      <c r="J12" s="1">
        <v>5.0000000000000001E-3</v>
      </c>
      <c r="K12" s="1">
        <v>5.0462962962962961E-3</v>
      </c>
      <c r="L12" s="1">
        <v>5.0694444444444441E-3</v>
      </c>
      <c r="M12" s="1">
        <v>5.1273148148148146E-3</v>
      </c>
      <c r="N12" s="1">
        <v>5.162037037037037E-3</v>
      </c>
      <c r="O12" s="1">
        <v>5.2199074074074066E-3</v>
      </c>
      <c r="P12" s="1">
        <v>5.2314814814814819E-3</v>
      </c>
      <c r="Q12" s="1">
        <v>5.2777777777777771E-3</v>
      </c>
      <c r="R12" s="1">
        <v>5.37037037037037E-3</v>
      </c>
      <c r="S12" s="1">
        <v>5.4050925925925924E-3</v>
      </c>
      <c r="T12" s="1">
        <v>5.4513888888888884E-3</v>
      </c>
      <c r="U12" s="1">
        <v>5.4976851851851853E-3</v>
      </c>
      <c r="V12" s="1">
        <v>5.5324074074074069E-3</v>
      </c>
      <c r="W12" s="1">
        <v>5.5555555555555558E-3</v>
      </c>
      <c r="Y12" s="1">
        <v>0.61157407407407405</v>
      </c>
    </row>
    <row r="13" spans="1:25">
      <c r="A13" t="s">
        <v>11</v>
      </c>
      <c r="B13" s="3">
        <f t="shared" si="0"/>
        <v>0.63097222222222216</v>
      </c>
      <c r="C13" s="3">
        <v>2.0023148148148148E-3</v>
      </c>
      <c r="D13" s="1">
        <v>2.2800925925925927E-3</v>
      </c>
      <c r="E13" s="1">
        <v>5.6712962962962958E-3</v>
      </c>
      <c r="F13" s="1">
        <v>5.6712962962962958E-3</v>
      </c>
      <c r="G13" s="1">
        <v>5.7638888888888887E-3</v>
      </c>
      <c r="H13" s="1">
        <v>5.7986111111111112E-3</v>
      </c>
      <c r="I13" s="1">
        <v>5.8333333333333336E-3</v>
      </c>
      <c r="J13" s="1">
        <v>5.8796296296296296E-3</v>
      </c>
      <c r="K13" s="1">
        <v>5.9490740740740745E-3</v>
      </c>
      <c r="L13" s="1">
        <v>6.030092592592593E-3</v>
      </c>
      <c r="M13" s="1">
        <v>6.0995370370370361E-3</v>
      </c>
      <c r="N13" s="1">
        <v>6.1342592592592594E-3</v>
      </c>
      <c r="O13" s="1">
        <v>6.2037037037037043E-3</v>
      </c>
      <c r="P13" s="1">
        <v>6.4004629629629628E-3</v>
      </c>
      <c r="Q13" s="1">
        <v>6.4583333333333333E-3</v>
      </c>
      <c r="R13" s="1">
        <v>6.5046296296296302E-3</v>
      </c>
      <c r="S13" s="1">
        <v>6.5740740740740733E-3</v>
      </c>
      <c r="T13" s="1">
        <v>6.6203703703703702E-3</v>
      </c>
      <c r="U13" s="1">
        <v>6.6782407407407415E-3</v>
      </c>
      <c r="V13" s="1">
        <v>6.7245370370370367E-3</v>
      </c>
      <c r="W13" s="1">
        <v>6.7361111111111103E-3</v>
      </c>
      <c r="Y13" s="1">
        <v>0.63770833333333332</v>
      </c>
    </row>
    <row r="14" spans="1:25">
      <c r="A14" t="s">
        <v>12</v>
      </c>
      <c r="B14" s="3">
        <f t="shared" si="0"/>
        <v>0.64342592592592596</v>
      </c>
      <c r="C14" s="3">
        <v>1.5509259259259261E-3</v>
      </c>
      <c r="D14" s="1">
        <v>1.9097222222222222E-3</v>
      </c>
      <c r="E14" s="1">
        <v>4.5601851851851853E-3</v>
      </c>
      <c r="F14" s="1">
        <v>4.5833333333333334E-3</v>
      </c>
      <c r="G14" s="1">
        <v>4.6527777777777774E-3</v>
      </c>
      <c r="H14" s="1">
        <v>4.6874999999999998E-3</v>
      </c>
      <c r="I14" s="1">
        <v>4.7337962962962958E-3</v>
      </c>
      <c r="J14" s="1">
        <v>4.7685185185185183E-3</v>
      </c>
      <c r="K14" s="1">
        <v>4.8263888888888887E-3</v>
      </c>
      <c r="L14" s="1">
        <v>4.8495370370370368E-3</v>
      </c>
      <c r="M14" s="1">
        <v>4.9074074074074072E-3</v>
      </c>
      <c r="N14" s="1">
        <v>4.9305555555555552E-3</v>
      </c>
      <c r="O14" s="1">
        <v>5.0000000000000001E-3</v>
      </c>
      <c r="P14" s="1">
        <v>5.0115740740740737E-3</v>
      </c>
      <c r="Q14" s="1">
        <v>5.0694444444444441E-3</v>
      </c>
      <c r="R14" s="1">
        <v>5.0925925925925921E-3</v>
      </c>
      <c r="S14" s="1">
        <v>5.1504629629629635E-3</v>
      </c>
      <c r="T14" s="1">
        <v>5.185185185185185E-3</v>
      </c>
      <c r="U14" s="1">
        <v>5.2546296296296299E-3</v>
      </c>
      <c r="V14" s="1">
        <v>5.3009259259259251E-3</v>
      </c>
      <c r="W14" s="1">
        <v>5.3240740740740748E-3</v>
      </c>
      <c r="Y14" s="1">
        <v>0.64875000000000005</v>
      </c>
    </row>
    <row r="15" spans="1:25">
      <c r="A15" t="s">
        <v>65</v>
      </c>
      <c r="B15" s="3">
        <f t="shared" si="0"/>
        <v>0.66625000000000012</v>
      </c>
      <c r="C15" s="3">
        <v>2.4421296296296296E-3</v>
      </c>
      <c r="D15" s="1">
        <v>2.7199074074074074E-3</v>
      </c>
      <c r="E15" s="1">
        <v>5.3819444444444453E-3</v>
      </c>
      <c r="F15" s="1">
        <v>5.3935185185185188E-3</v>
      </c>
      <c r="G15" s="1">
        <v>5.4745370370370373E-3</v>
      </c>
      <c r="H15" s="1">
        <v>5.5092592592592589E-3</v>
      </c>
      <c r="I15" s="1">
        <v>5.5787037037037038E-3</v>
      </c>
      <c r="J15" s="1">
        <v>5.6134259259259271E-3</v>
      </c>
      <c r="K15" s="1">
        <v>5.6828703703703702E-3</v>
      </c>
      <c r="L15" s="1">
        <v>5.7060185185185191E-3</v>
      </c>
      <c r="M15" s="1">
        <v>5.7754629629629623E-3</v>
      </c>
      <c r="N15" s="1">
        <v>5.8101851851851856E-3</v>
      </c>
      <c r="O15" s="1">
        <v>5.8796296296296296E-3</v>
      </c>
      <c r="P15" s="1">
        <v>5.8912037037037032E-3</v>
      </c>
      <c r="Q15" s="1">
        <v>5.9606481481481489E-3</v>
      </c>
      <c r="R15" s="1">
        <v>5.9837962962962961E-3</v>
      </c>
      <c r="S15" s="1">
        <v>6.0416666666666665E-3</v>
      </c>
      <c r="T15" s="1">
        <v>6.0879629629629643E-3</v>
      </c>
      <c r="U15" s="1">
        <v>6.145833333333333E-3</v>
      </c>
      <c r="V15" s="1">
        <v>6.1921296296296299E-3</v>
      </c>
      <c r="W15" s="1">
        <v>6.215277777777777E-3</v>
      </c>
      <c r="Y15" s="1">
        <v>0.67246527777777787</v>
      </c>
    </row>
    <row r="16" spans="1:25">
      <c r="A16" t="s">
        <v>14</v>
      </c>
      <c r="B16" s="3">
        <f t="shared" si="0"/>
        <v>0.68067129629629619</v>
      </c>
      <c r="C16" s="3">
        <v>1.5046296296296294E-3</v>
      </c>
      <c r="D16" s="1">
        <v>1.9907407407407408E-3</v>
      </c>
      <c r="E16" s="1">
        <v>4.386574074074074E-3</v>
      </c>
      <c r="F16" s="1">
        <v>4.409722222222222E-3</v>
      </c>
      <c r="G16" s="1">
        <v>4.4675925925925933E-3</v>
      </c>
      <c r="H16" s="1">
        <v>4.5023148148148149E-3</v>
      </c>
      <c r="I16" s="1">
        <v>4.5601851851851853E-3</v>
      </c>
      <c r="J16" s="1">
        <v>4.6064814814814814E-3</v>
      </c>
      <c r="K16" s="1">
        <v>4.6643518518518518E-3</v>
      </c>
      <c r="L16" s="1">
        <v>4.6874999999999998E-3</v>
      </c>
      <c r="M16" s="1">
        <v>4.7453703703703703E-3</v>
      </c>
      <c r="N16" s="1">
        <v>4.7685185185185183E-3</v>
      </c>
      <c r="O16" s="1">
        <v>4.8379629629629632E-3</v>
      </c>
      <c r="P16" s="1">
        <v>4.8495370370370368E-3</v>
      </c>
      <c r="Q16" s="1">
        <v>4.9074074074074072E-3</v>
      </c>
      <c r="R16" s="1">
        <v>5.0000000000000001E-3</v>
      </c>
      <c r="S16" s="1">
        <v>5.0578703703703706E-3</v>
      </c>
      <c r="T16" s="1">
        <v>5.0925925925925921E-3</v>
      </c>
      <c r="U16" s="1">
        <v>5.162037037037037E-3</v>
      </c>
      <c r="V16" s="1">
        <v>5.208333333333333E-3</v>
      </c>
      <c r="W16" s="1">
        <v>5.2199074074074066E-3</v>
      </c>
      <c r="Y16" s="1">
        <v>0.6858912037037036</v>
      </c>
    </row>
    <row r="17" spans="1:25">
      <c r="A17" s="11" t="s">
        <v>15</v>
      </c>
      <c r="B17" s="3">
        <f t="shared" si="0"/>
        <v>0.43265046296296295</v>
      </c>
      <c r="C17" s="3">
        <v>2.5115740740740741E-3</v>
      </c>
      <c r="D17" s="1">
        <v>2.9166666666666668E-3</v>
      </c>
      <c r="E17" s="1">
        <v>7.2106481481481475E-3</v>
      </c>
      <c r="F17" s="1">
        <v>7.2222222222222228E-3</v>
      </c>
      <c r="G17" s="1">
        <v>7.3611111111111108E-3</v>
      </c>
      <c r="H17" s="1">
        <v>7.4074074074074068E-3</v>
      </c>
      <c r="I17" s="1">
        <v>7.4537037037037028E-3</v>
      </c>
      <c r="J17" s="1">
        <v>7.5694444444444446E-3</v>
      </c>
      <c r="K17" s="1">
        <v>7.6504629629629631E-3</v>
      </c>
      <c r="L17" s="1">
        <v>7.6736111111111111E-3</v>
      </c>
      <c r="M17" s="1">
        <v>7.743055555555556E-3</v>
      </c>
      <c r="N17" s="1">
        <v>7.7662037037037031E-3</v>
      </c>
      <c r="O17" s="1">
        <v>7.8935185185185185E-3</v>
      </c>
      <c r="P17" s="1">
        <v>7.905092592592592E-3</v>
      </c>
      <c r="Q17" s="1">
        <v>7.9976851851851858E-3</v>
      </c>
      <c r="R17" s="1">
        <v>8.0208333333333329E-3</v>
      </c>
      <c r="S17" s="1">
        <v>8.113425925925925E-3</v>
      </c>
      <c r="T17" s="1">
        <v>8.1481481481481474E-3</v>
      </c>
      <c r="U17" s="1">
        <v>8.2407407407407412E-3</v>
      </c>
      <c r="V17" s="1">
        <v>7.8009259259259256E-3</v>
      </c>
      <c r="W17" s="1">
        <v>8.518518518518519E-3</v>
      </c>
      <c r="Y17" s="1">
        <v>0.44116898148148148</v>
      </c>
    </row>
    <row r="18" spans="1:25">
      <c r="A18" t="s">
        <v>16</v>
      </c>
      <c r="B18" s="3">
        <f t="shared" si="0"/>
        <v>0.44500000000000001</v>
      </c>
      <c r="C18" s="3">
        <v>2.6041666666666665E-3</v>
      </c>
      <c r="D18" s="1">
        <v>3.0092592592592588E-3</v>
      </c>
      <c r="E18" s="1">
        <v>5.8333333333333336E-3</v>
      </c>
      <c r="F18" s="1">
        <v>5.8449074074074072E-3</v>
      </c>
      <c r="G18" s="1">
        <v>5.9375000000000009E-3</v>
      </c>
      <c r="H18" s="1">
        <v>5.9606481481481489E-3</v>
      </c>
      <c r="I18" s="1">
        <v>6.0416666666666665E-3</v>
      </c>
      <c r="J18" s="1">
        <v>6.076388888888889E-3</v>
      </c>
      <c r="K18" s="1">
        <v>6.145833333333333E-3</v>
      </c>
      <c r="L18" s="1">
        <v>6.168981481481481E-3</v>
      </c>
      <c r="M18" s="1">
        <v>6.238425925925925E-3</v>
      </c>
      <c r="N18" s="1">
        <v>6.2615740740740748E-3</v>
      </c>
      <c r="O18" s="1">
        <v>6.3310185185185197E-3</v>
      </c>
      <c r="P18" s="1">
        <v>6.3425925925925915E-3</v>
      </c>
      <c r="Q18" s="1">
        <v>6.4930555555555549E-3</v>
      </c>
      <c r="R18" s="1">
        <v>6.5162037037037037E-3</v>
      </c>
      <c r="S18" s="1">
        <v>6.5740740740740733E-3</v>
      </c>
      <c r="T18" s="1">
        <v>6.6087962962962966E-3</v>
      </c>
      <c r="U18" s="1">
        <v>6.6782407407407415E-3</v>
      </c>
      <c r="V18" s="1">
        <v>6.7129629629629622E-3</v>
      </c>
      <c r="W18" s="1">
        <v>6.7361111111111103E-3</v>
      </c>
      <c r="Y18" s="1">
        <v>0.45173611111111112</v>
      </c>
    </row>
    <row r="19" spans="1:25">
      <c r="A19" t="s">
        <v>17</v>
      </c>
      <c r="B19" s="3">
        <f t="shared" si="0"/>
        <v>0.46376157407407409</v>
      </c>
      <c r="C19" s="3">
        <v>2.7199074074074074E-3</v>
      </c>
      <c r="D19" s="1">
        <v>3.1249999999999997E-3</v>
      </c>
      <c r="E19" s="1">
        <v>8.2291666666666659E-3</v>
      </c>
      <c r="F19" s="1">
        <v>8.2523148148148148E-3</v>
      </c>
      <c r="G19" s="1">
        <v>8.2986111111111108E-3</v>
      </c>
      <c r="H19" s="1">
        <v>8.3333333333333332E-3</v>
      </c>
      <c r="I19" s="1">
        <v>8.3912037037037045E-3</v>
      </c>
      <c r="J19" s="1">
        <v>8.4259259259259253E-3</v>
      </c>
      <c r="K19" s="1">
        <v>8.4722222222222213E-3</v>
      </c>
      <c r="L19" s="1">
        <v>8.5069444444444437E-3</v>
      </c>
      <c r="M19" s="1">
        <v>8.5300925925925926E-3</v>
      </c>
      <c r="N19" s="1">
        <v>8.564814814814815E-3</v>
      </c>
      <c r="O19" s="1">
        <v>8.611111111111111E-3</v>
      </c>
      <c r="P19" s="1">
        <v>8.6226851851851846E-3</v>
      </c>
      <c r="Q19" s="1">
        <v>8.6689814814814806E-3</v>
      </c>
      <c r="R19" s="1">
        <v>8.6921296296296312E-3</v>
      </c>
      <c r="S19" s="1">
        <v>8.726851851851852E-3</v>
      </c>
      <c r="T19" s="1">
        <v>8.773148148148148E-3</v>
      </c>
      <c r="U19" s="1">
        <v>8.819444444444444E-3</v>
      </c>
      <c r="V19" s="1">
        <v>8.8541666666666664E-3</v>
      </c>
      <c r="W19" s="1">
        <v>8.8773148148148153E-3</v>
      </c>
      <c r="Y19" s="1">
        <v>0.47263888888888889</v>
      </c>
    </row>
    <row r="20" spans="1:25">
      <c r="A20" t="s">
        <v>18</v>
      </c>
      <c r="B20" s="3">
        <f t="shared" si="0"/>
        <v>0.47703703703703704</v>
      </c>
      <c r="C20" s="3">
        <v>1.7824074074074072E-3</v>
      </c>
      <c r="D20" s="1">
        <v>2.0833333333333333E-3</v>
      </c>
      <c r="E20" s="1">
        <v>6.1574074074074074E-3</v>
      </c>
      <c r="F20" s="1">
        <v>6.168981481481481E-3</v>
      </c>
      <c r="G20" s="1">
        <v>6.1921296296296299E-3</v>
      </c>
      <c r="H20" s="1">
        <v>6.215277777777777E-3</v>
      </c>
      <c r="I20" s="1">
        <v>6.2499999999999995E-3</v>
      </c>
      <c r="J20" s="1">
        <v>6.2731481481481484E-3</v>
      </c>
      <c r="K20" s="1">
        <v>6.3194444444444444E-3</v>
      </c>
      <c r="L20" s="1">
        <v>6.3310185185185197E-3</v>
      </c>
      <c r="M20" s="1">
        <v>6.3541666666666668E-3</v>
      </c>
      <c r="N20" s="1">
        <v>6.3773148148148148E-3</v>
      </c>
      <c r="O20" s="1">
        <v>6.4120370370370364E-3</v>
      </c>
      <c r="P20" s="1">
        <v>6.4236111111111117E-3</v>
      </c>
      <c r="Q20" s="1">
        <v>6.4583333333333333E-3</v>
      </c>
      <c r="R20" s="1">
        <v>6.4699074074074069E-3</v>
      </c>
      <c r="S20" s="1">
        <v>6.5046296296296302E-3</v>
      </c>
      <c r="T20" s="1">
        <v>6.5509259259259262E-3</v>
      </c>
      <c r="U20" s="1">
        <v>6.5740740740740733E-3</v>
      </c>
      <c r="V20" s="1">
        <v>6.5972222222222222E-3</v>
      </c>
      <c r="W20" s="1">
        <v>6.6203703703703702E-3</v>
      </c>
      <c r="Y20" s="1">
        <v>0.48365740740740742</v>
      </c>
    </row>
    <row r="21" spans="1:25">
      <c r="A21" s="11" t="s">
        <v>19</v>
      </c>
      <c r="B21" s="3">
        <f t="shared" si="0"/>
        <v>0.48881944444444447</v>
      </c>
      <c r="C21" s="3">
        <v>1.9212962962962962E-3</v>
      </c>
      <c r="D21" s="1">
        <v>2.4305555555555556E-3</v>
      </c>
      <c r="E21" s="1">
        <v>4.9305555555555552E-3</v>
      </c>
      <c r="F21" s="1">
        <v>4.9537037037037041E-3</v>
      </c>
      <c r="G21" s="1">
        <v>5.0231481481481481E-3</v>
      </c>
      <c r="H21" s="1">
        <v>5.0578703703703706E-3</v>
      </c>
      <c r="I21" s="1">
        <v>5.0925925925925921E-3</v>
      </c>
      <c r="J21" s="1">
        <v>5.138888888888889E-3</v>
      </c>
      <c r="K21" s="1">
        <v>5.185185185185185E-3</v>
      </c>
      <c r="L21" s="1">
        <v>5.208333333333333E-3</v>
      </c>
      <c r="M21" s="1">
        <v>5.2430555555555555E-3</v>
      </c>
      <c r="N21" s="1">
        <v>5.2662037037037035E-3</v>
      </c>
      <c r="O21" s="1">
        <v>5.3240740740740748E-3</v>
      </c>
      <c r="P21" s="1">
        <v>5.37037037037037E-3</v>
      </c>
      <c r="Q21" s="1">
        <v>5.4166666666666669E-3</v>
      </c>
      <c r="R21" s="1">
        <v>5.4513888888888884E-3</v>
      </c>
      <c r="S21" s="1">
        <v>5.4976851851851853E-3</v>
      </c>
      <c r="T21" s="1">
        <v>5.5439814814814822E-3</v>
      </c>
      <c r="U21" s="1">
        <v>5.5671296296296302E-3</v>
      </c>
      <c r="V21" s="1">
        <v>5.6018518518518518E-3</v>
      </c>
      <c r="W21" s="1">
        <v>5.6249999999999989E-3</v>
      </c>
      <c r="Y21" s="1">
        <v>0.49444444444444446</v>
      </c>
    </row>
    <row r="22" spans="1:25">
      <c r="A22" s="11" t="s">
        <v>20</v>
      </c>
      <c r="B22" s="3">
        <f t="shared" si="0"/>
        <v>0.49846064814814817</v>
      </c>
      <c r="C22" s="3">
        <v>2.6620370370370374E-3</v>
      </c>
      <c r="D22" s="1">
        <v>3.0092592592592588E-3</v>
      </c>
      <c r="E22" s="1">
        <v>5.3009259259259251E-3</v>
      </c>
      <c r="F22" s="1">
        <v>5.3125000000000004E-3</v>
      </c>
      <c r="G22" s="1">
        <v>5.37037037037037E-3</v>
      </c>
      <c r="H22" s="1">
        <v>5.4745370370370373E-3</v>
      </c>
      <c r="I22" s="1">
        <v>5.5208333333333333E-3</v>
      </c>
      <c r="J22" s="1">
        <v>5.5671296296296302E-3</v>
      </c>
      <c r="K22" s="1">
        <v>5.6018518518518518E-3</v>
      </c>
      <c r="L22" s="1">
        <v>5.6134259259259271E-3</v>
      </c>
      <c r="M22" s="1">
        <v>5.6481481481481478E-3</v>
      </c>
      <c r="N22" s="1">
        <v>5.6828703703703702E-3</v>
      </c>
      <c r="O22" s="1">
        <v>5.7407407407407416E-3</v>
      </c>
      <c r="P22" s="1">
        <v>5.7523148148148143E-3</v>
      </c>
      <c r="Q22" s="1">
        <v>5.7870370370370376E-3</v>
      </c>
      <c r="R22" s="1">
        <v>5.8796296296296296E-3</v>
      </c>
      <c r="S22" s="1">
        <v>5.9027777777777776E-3</v>
      </c>
      <c r="T22" s="1">
        <v>5.9259259259259256E-3</v>
      </c>
      <c r="U22" s="1">
        <v>5.9490740740740745E-3</v>
      </c>
      <c r="V22" s="1">
        <v>5.9837962962962961E-3</v>
      </c>
      <c r="W22" s="1">
        <v>5.9953703703703697E-3</v>
      </c>
      <c r="Y22" s="1">
        <v>0.50445601851851851</v>
      </c>
    </row>
    <row r="23" spans="1:25">
      <c r="A23" t="s">
        <v>21</v>
      </c>
      <c r="B23" s="3">
        <f t="shared" si="0"/>
        <v>0.50773148148148139</v>
      </c>
      <c r="C23" s="3">
        <v>3.3101851851851851E-3</v>
      </c>
      <c r="D23" s="1">
        <v>3.8194444444444443E-3</v>
      </c>
      <c r="E23" s="1">
        <v>6.2037037037037043E-3</v>
      </c>
      <c r="F23" s="1">
        <v>6.215277777777777E-3</v>
      </c>
      <c r="G23" s="1">
        <v>6.2615740740740748E-3</v>
      </c>
      <c r="H23" s="1">
        <v>6.2962962962962964E-3</v>
      </c>
      <c r="I23" s="1">
        <v>6.3657407407407404E-3</v>
      </c>
      <c r="J23" s="1">
        <v>6.4004629629629628E-3</v>
      </c>
      <c r="K23" s="1">
        <v>6.4699074074074069E-3</v>
      </c>
      <c r="L23" s="1">
        <v>6.4814814814814813E-3</v>
      </c>
      <c r="M23" s="1">
        <v>6.5509259259259262E-3</v>
      </c>
      <c r="N23" s="1">
        <v>6.5740740740740733E-3</v>
      </c>
      <c r="O23" s="1">
        <v>6.6319444444444446E-3</v>
      </c>
      <c r="P23" s="1">
        <v>6.6550925925925935E-3</v>
      </c>
      <c r="Q23" s="1">
        <v>6.7708333333333336E-3</v>
      </c>
      <c r="R23" s="1">
        <v>6.7939814814814816E-3</v>
      </c>
      <c r="S23" s="1">
        <v>6.851851851851852E-3</v>
      </c>
      <c r="T23" s="1">
        <v>6.8865740740740736E-3</v>
      </c>
      <c r="U23" s="1">
        <v>6.9444444444444441E-3</v>
      </c>
      <c r="V23" s="1">
        <v>6.9791666666666674E-3</v>
      </c>
      <c r="W23" s="1">
        <v>7.0023148148148154E-3</v>
      </c>
      <c r="Y23" s="1">
        <v>0.51473379629629623</v>
      </c>
    </row>
    <row r="24" spans="1:25" ht="13.5" customHeight="1">
      <c r="A24" t="s">
        <v>22</v>
      </c>
      <c r="B24" s="3">
        <f t="shared" si="0"/>
        <v>0.59137731481481481</v>
      </c>
      <c r="C24" s="3">
        <v>1.7824074074074072E-3</v>
      </c>
      <c r="D24" s="1">
        <v>2.0601851851851853E-3</v>
      </c>
      <c r="E24" s="1">
        <v>6.215277777777777E-3</v>
      </c>
      <c r="F24" s="1">
        <v>6.2268518518518515E-3</v>
      </c>
      <c r="G24" s="1">
        <v>6.2962962962962964E-3</v>
      </c>
      <c r="H24" s="1">
        <v>6.3310185185185197E-3</v>
      </c>
      <c r="I24" s="1">
        <v>6.4004629629629628E-3</v>
      </c>
      <c r="J24" s="1">
        <v>6.4351851851851861E-3</v>
      </c>
      <c r="K24" s="1">
        <v>6.5046296296296302E-3</v>
      </c>
      <c r="L24" s="1">
        <v>6.5162037037037037E-3</v>
      </c>
      <c r="M24" s="1">
        <v>6.5856481481481469E-3</v>
      </c>
      <c r="N24" s="1">
        <v>6.6087962962962966E-3</v>
      </c>
      <c r="O24" s="1">
        <v>6.6666666666666671E-3</v>
      </c>
      <c r="P24" s="1">
        <v>6.6782407407407415E-3</v>
      </c>
      <c r="Q24" s="1">
        <v>6.7361111111111103E-3</v>
      </c>
      <c r="R24" s="1">
        <v>6.7708333333333336E-3</v>
      </c>
      <c r="S24" s="1">
        <v>6.828703703703704E-3</v>
      </c>
      <c r="T24" s="1">
        <v>6.8634259259259256E-3</v>
      </c>
      <c r="U24" s="1">
        <v>6.9328703703703696E-3</v>
      </c>
      <c r="V24" s="1">
        <v>6.9675925925925921E-3</v>
      </c>
      <c r="W24" s="1">
        <v>6.9791666666666674E-3</v>
      </c>
      <c r="Y24" s="1">
        <v>0.59835648148148146</v>
      </c>
    </row>
    <row r="25" spans="1:25">
      <c r="A25" t="s">
        <v>23</v>
      </c>
      <c r="B25" s="3">
        <f t="shared" si="0"/>
        <v>0.60450231481481487</v>
      </c>
      <c r="C25" s="3">
        <v>1.736111111111111E-3</v>
      </c>
      <c r="D25" s="1">
        <v>2.0254629629629629E-3</v>
      </c>
      <c r="E25" s="1">
        <v>4.1203703703703706E-3</v>
      </c>
      <c r="F25" s="1">
        <v>4.1319444444444442E-3</v>
      </c>
      <c r="G25" s="1">
        <v>4.2013888888888891E-3</v>
      </c>
      <c r="H25" s="1">
        <v>4.2361111111111106E-3</v>
      </c>
      <c r="I25" s="1">
        <v>4.3055555555555555E-3</v>
      </c>
      <c r="J25" s="1">
        <v>4.340277777777778E-3</v>
      </c>
      <c r="K25" s="1">
        <v>4.409722222222222E-3</v>
      </c>
      <c r="L25" s="1">
        <v>4.4328703703703709E-3</v>
      </c>
      <c r="M25" s="1">
        <v>4.5023148148148149E-3</v>
      </c>
      <c r="N25" s="1">
        <v>4.5254629629629629E-3</v>
      </c>
      <c r="O25" s="1">
        <v>4.6180555555555558E-3</v>
      </c>
      <c r="P25" s="1">
        <v>4.6296296296296302E-3</v>
      </c>
      <c r="Q25" s="1">
        <v>4.7453703703703703E-3</v>
      </c>
      <c r="R25" s="1">
        <v>4.7685185185185183E-3</v>
      </c>
      <c r="S25" s="1">
        <v>4.8379629629629632E-3</v>
      </c>
      <c r="T25" s="1">
        <v>4.8726851851851856E-3</v>
      </c>
      <c r="U25" s="1">
        <v>4.9537037037037041E-3</v>
      </c>
      <c r="V25" s="1">
        <v>4.9884259259259265E-3</v>
      </c>
      <c r="W25" s="1">
        <v>5.0115740740740737E-3</v>
      </c>
      <c r="Y25" s="1">
        <v>0.60951388888888891</v>
      </c>
    </row>
    <row r="26" spans="1:25">
      <c r="A26" t="s">
        <v>24</v>
      </c>
      <c r="B26" s="3">
        <f t="shared" si="0"/>
        <v>0.61476851851851855</v>
      </c>
      <c r="C26" s="3">
        <v>3.2407407407407406E-3</v>
      </c>
      <c r="D26" s="1">
        <v>3.645833333333333E-3</v>
      </c>
      <c r="E26" s="1">
        <v>6.1111111111111114E-3</v>
      </c>
      <c r="F26" s="1">
        <v>6.1342592592592594E-3</v>
      </c>
      <c r="G26" s="1">
        <v>6.2499999999999995E-3</v>
      </c>
      <c r="H26" s="1">
        <v>6.2731481481481484E-3</v>
      </c>
      <c r="I26" s="1">
        <v>6.3310185185185197E-3</v>
      </c>
      <c r="J26" s="1">
        <v>6.3657407407407404E-3</v>
      </c>
      <c r="K26" s="1">
        <v>6.4583333333333333E-3</v>
      </c>
      <c r="L26" s="1">
        <v>6.4699074074074069E-3</v>
      </c>
      <c r="M26" s="1">
        <v>6.5277777777777782E-3</v>
      </c>
      <c r="N26" s="1">
        <v>6.5509259259259262E-3</v>
      </c>
      <c r="O26" s="1">
        <v>6.5856481481481469E-3</v>
      </c>
      <c r="P26" s="1">
        <v>6.5972222222222222E-3</v>
      </c>
      <c r="Q26" s="1">
        <v>6.6435185185185182E-3</v>
      </c>
      <c r="R26" s="1">
        <v>6.6782407407407415E-3</v>
      </c>
      <c r="S26" s="1">
        <v>6.7245370370370367E-3</v>
      </c>
      <c r="T26" s="1">
        <v>6.7592592592592591E-3</v>
      </c>
      <c r="U26" s="1">
        <v>6.8171296296296287E-3</v>
      </c>
      <c r="V26" s="1">
        <v>6.851851851851852E-3</v>
      </c>
      <c r="W26" s="1">
        <v>6.875E-3</v>
      </c>
      <c r="Y26" s="1">
        <v>0.62164351851851851</v>
      </c>
    </row>
    <row r="27" spans="1:25">
      <c r="A27" t="s">
        <v>25</v>
      </c>
      <c r="B27" s="3">
        <f t="shared" si="0"/>
        <v>0.62524305555555559</v>
      </c>
      <c r="C27" s="3">
        <v>2.0023148148148148E-3</v>
      </c>
      <c r="D27" s="1">
        <v>2.4074074074074076E-3</v>
      </c>
      <c r="E27" s="1">
        <v>4.6990740740740743E-3</v>
      </c>
      <c r="F27" s="1">
        <v>4.7106481481481478E-3</v>
      </c>
      <c r="G27" s="1">
        <v>4.7800925925925919E-3</v>
      </c>
      <c r="H27" s="1">
        <v>4.8032407407407407E-3</v>
      </c>
      <c r="I27" s="1">
        <v>4.8842592592592592E-3</v>
      </c>
      <c r="J27" s="1">
        <v>4.9189814814814816E-3</v>
      </c>
      <c r="K27" s="1">
        <v>5.0000000000000001E-3</v>
      </c>
      <c r="L27" s="1">
        <v>5.0231481481481481E-3</v>
      </c>
      <c r="M27" s="1">
        <v>5.0925925925925921E-3</v>
      </c>
      <c r="N27" s="1">
        <v>5.115740740740741E-3</v>
      </c>
      <c r="O27" s="1">
        <v>5.185185185185185E-3</v>
      </c>
      <c r="P27" s="1">
        <v>5.1967592592592595E-3</v>
      </c>
      <c r="Q27" s="1">
        <v>5.2662037037037035E-3</v>
      </c>
      <c r="R27" s="1">
        <v>5.2893518518518515E-3</v>
      </c>
      <c r="S27" s="1">
        <v>5.3587962962962964E-3</v>
      </c>
      <c r="T27" s="1">
        <v>5.3935185185185188E-3</v>
      </c>
      <c r="U27" s="1">
        <v>5.4513888888888884E-3</v>
      </c>
      <c r="V27" s="1">
        <v>5.4861111111111117E-3</v>
      </c>
      <c r="W27" s="1">
        <v>5.5208333333333333E-3</v>
      </c>
      <c r="Y27" s="1">
        <v>0.6307638888888889</v>
      </c>
    </row>
    <row r="28" spans="1:25">
      <c r="A28" t="s">
        <v>26</v>
      </c>
      <c r="B28" s="3">
        <f t="shared" si="0"/>
        <v>0.63533564814814814</v>
      </c>
      <c r="C28" s="3">
        <v>2.3148148148148151E-3</v>
      </c>
      <c r="D28" s="1">
        <v>2.6041666666666665E-3</v>
      </c>
      <c r="E28" s="1">
        <v>5.3240740740740748E-3</v>
      </c>
      <c r="F28" s="1">
        <v>5.3356481481481484E-3</v>
      </c>
      <c r="G28" s="1">
        <v>5.4282407407407404E-3</v>
      </c>
      <c r="H28" s="1">
        <v>5.4629629629629637E-3</v>
      </c>
      <c r="I28" s="1">
        <v>5.5324074074074069E-3</v>
      </c>
      <c r="J28" s="1">
        <v>5.5787037037037038E-3</v>
      </c>
      <c r="K28" s="1">
        <v>5.6597222222222222E-3</v>
      </c>
      <c r="L28" s="1">
        <v>5.6828703703703702E-3</v>
      </c>
      <c r="M28" s="1">
        <v>5.7407407407407416E-3</v>
      </c>
      <c r="N28" s="1">
        <v>5.7754629629629623E-3</v>
      </c>
      <c r="O28" s="1">
        <v>5.8449074074074072E-3</v>
      </c>
      <c r="P28" s="1">
        <v>5.8564814814814825E-3</v>
      </c>
      <c r="Q28" s="1">
        <v>5.9259259259259256E-3</v>
      </c>
      <c r="R28" s="1">
        <v>5.9606481481481489E-3</v>
      </c>
      <c r="S28" s="1">
        <v>6.0185185185185177E-3</v>
      </c>
      <c r="T28" s="1">
        <v>6.053240740740741E-3</v>
      </c>
      <c r="U28" s="1">
        <v>6.1342592592592594E-3</v>
      </c>
      <c r="V28" s="1">
        <v>6.168981481481481E-3</v>
      </c>
      <c r="W28" s="1">
        <v>6.1921296296296299E-3</v>
      </c>
      <c r="Y28" s="1">
        <v>0.64152777777777781</v>
      </c>
    </row>
    <row r="29" spans="1:25">
      <c r="A29" t="s">
        <v>27</v>
      </c>
      <c r="B29" s="3">
        <f t="shared" si="0"/>
        <v>0.64697916666666666</v>
      </c>
      <c r="C29" s="3">
        <v>2.0833333333333333E-3</v>
      </c>
      <c r="D29" s="1">
        <v>2.4305555555555556E-3</v>
      </c>
      <c r="E29" s="1">
        <v>4.8263888888888887E-3</v>
      </c>
      <c r="F29" s="1">
        <v>5.0115740740740737E-3</v>
      </c>
      <c r="G29" s="1">
        <v>5.0925925925925921E-3</v>
      </c>
      <c r="H29" s="1">
        <v>5.162037037037037E-3</v>
      </c>
      <c r="I29" s="1">
        <v>5.2546296296296299E-3</v>
      </c>
      <c r="J29" s="1">
        <v>5.2893518518518515E-3</v>
      </c>
      <c r="K29" s="1">
        <v>5.37037037037037E-3</v>
      </c>
      <c r="L29" s="1">
        <v>5.4050925925925924E-3</v>
      </c>
      <c r="M29" s="1">
        <v>5.4745370370370373E-3</v>
      </c>
      <c r="N29" s="1">
        <v>5.4976851851851853E-3</v>
      </c>
      <c r="O29" s="1">
        <v>5.5671296296296302E-3</v>
      </c>
      <c r="P29" s="1">
        <v>5.6249999999999989E-3</v>
      </c>
      <c r="Q29" s="1">
        <v>5.7060185185185191E-3</v>
      </c>
      <c r="R29" s="1">
        <v>5.7523148148148143E-3</v>
      </c>
      <c r="S29" s="1">
        <v>5.8217592592592592E-3</v>
      </c>
      <c r="T29" s="1">
        <v>5.8564814814814825E-3</v>
      </c>
      <c r="U29" s="1">
        <v>5.9490740740740745E-3</v>
      </c>
      <c r="V29" s="1">
        <v>5.9953703703703697E-3</v>
      </c>
      <c r="W29" s="1">
        <v>6.030092592592593E-3</v>
      </c>
      <c r="Y29" s="1">
        <v>0.65300925925925923</v>
      </c>
    </row>
    <row r="30" spans="1:25">
      <c r="A30" t="s">
        <v>28</v>
      </c>
      <c r="B30" s="3">
        <f t="shared" si="0"/>
        <v>0.65932870370370367</v>
      </c>
      <c r="C30" s="3">
        <v>1.8518518518518517E-3</v>
      </c>
      <c r="D30" s="1">
        <v>2.1990740740740742E-3</v>
      </c>
      <c r="E30" s="1">
        <v>5.2893518518518515E-3</v>
      </c>
      <c r="F30" s="1">
        <v>5.3125000000000004E-3</v>
      </c>
      <c r="G30" s="1">
        <v>5.3819444444444453E-3</v>
      </c>
      <c r="H30" s="1">
        <v>5.4166666666666669E-3</v>
      </c>
      <c r="I30" s="1">
        <v>5.4976851851851853E-3</v>
      </c>
      <c r="J30" s="1">
        <v>5.5324074074074069E-3</v>
      </c>
      <c r="K30" s="1">
        <v>5.6134259259259271E-3</v>
      </c>
      <c r="L30" s="1">
        <v>5.6365740740740742E-3</v>
      </c>
      <c r="M30" s="1">
        <v>5.7291666666666671E-3</v>
      </c>
      <c r="N30" s="1">
        <v>5.7638888888888887E-3</v>
      </c>
      <c r="O30" s="1">
        <v>5.8333333333333336E-3</v>
      </c>
      <c r="P30" s="1">
        <v>5.8564814814814825E-3</v>
      </c>
      <c r="Q30" s="1">
        <v>5.9143518518518521E-3</v>
      </c>
      <c r="R30" s="1">
        <v>5.9490740740740745E-3</v>
      </c>
      <c r="S30" s="1">
        <v>6.0185185185185177E-3</v>
      </c>
      <c r="T30" s="1">
        <v>6.0648148148148145E-3</v>
      </c>
      <c r="U30" s="1">
        <v>6.145833333333333E-3</v>
      </c>
      <c r="V30" s="1">
        <v>6.1921296296296299E-3</v>
      </c>
      <c r="W30" s="1">
        <v>6.2268518518518515E-3</v>
      </c>
      <c r="Y30" s="1">
        <v>0.66555555555555557</v>
      </c>
    </row>
    <row r="31" spans="1:25">
      <c r="A31" t="s">
        <v>29</v>
      </c>
      <c r="B31" s="3">
        <f t="shared" si="0"/>
        <v>0.67460648148148139</v>
      </c>
      <c r="C31" s="3">
        <v>1.736111111111111E-3</v>
      </c>
      <c r="D31" s="1">
        <v>2.1990740740740742E-3</v>
      </c>
      <c r="E31" s="1">
        <v>5.9722222222222225E-3</v>
      </c>
      <c r="F31" s="1">
        <v>5.9837962962962961E-3</v>
      </c>
      <c r="G31" s="1">
        <v>6.0648148148148145E-3</v>
      </c>
      <c r="H31" s="1">
        <v>6.0995370370370361E-3</v>
      </c>
      <c r="I31" s="1">
        <v>6.1805555555555563E-3</v>
      </c>
      <c r="J31" s="1">
        <v>6.215277777777777E-3</v>
      </c>
      <c r="K31" s="1">
        <v>6.3310185185185197E-3</v>
      </c>
      <c r="L31" s="1">
        <v>6.3425925925925915E-3</v>
      </c>
      <c r="M31" s="1">
        <v>6.4351851851851861E-3</v>
      </c>
      <c r="N31" s="1">
        <v>6.4699074074074069E-3</v>
      </c>
      <c r="O31" s="1">
        <v>6.5393518518518517E-3</v>
      </c>
      <c r="P31" s="1">
        <v>6.5624999999999998E-3</v>
      </c>
      <c r="Q31" s="1">
        <v>6.6319444444444446E-3</v>
      </c>
      <c r="R31" s="1">
        <v>6.6550925925925935E-3</v>
      </c>
      <c r="S31" s="1">
        <v>6.7245370370370367E-3</v>
      </c>
      <c r="T31" s="1">
        <v>6.8171296296296287E-3</v>
      </c>
      <c r="U31" s="1">
        <v>6.9444444444444441E-3</v>
      </c>
      <c r="V31" s="1">
        <v>7.0023148148148154E-3</v>
      </c>
      <c r="W31" s="1">
        <v>7.0486111111111105E-3</v>
      </c>
      <c r="Y31" s="1">
        <v>0.68165509259259249</v>
      </c>
    </row>
    <row r="32" spans="1:25">
      <c r="A32" t="s">
        <v>30</v>
      </c>
      <c r="B32" s="3">
        <f t="shared" si="0"/>
        <v>0.68712962962962965</v>
      </c>
      <c r="C32" s="3">
        <v>2.1412037037037038E-3</v>
      </c>
      <c r="D32" s="1">
        <v>2.6041666666666665E-3</v>
      </c>
      <c r="E32" s="1">
        <v>5.8680555555555543E-3</v>
      </c>
      <c r="F32" s="1">
        <v>5.8796296296296296E-3</v>
      </c>
      <c r="G32" s="1">
        <v>5.9953703703703697E-3</v>
      </c>
      <c r="H32" s="1">
        <v>6.0185185185185177E-3</v>
      </c>
      <c r="I32" s="1">
        <v>6.0879629629629643E-3</v>
      </c>
      <c r="J32" s="1">
        <v>6.1342592592592594E-3</v>
      </c>
      <c r="K32" s="1">
        <v>6.2499999999999995E-3</v>
      </c>
      <c r="L32" s="1">
        <v>6.2731481481481484E-3</v>
      </c>
      <c r="M32" s="1">
        <v>6.3425925925925915E-3</v>
      </c>
      <c r="N32" s="1">
        <v>6.3657407407407404E-3</v>
      </c>
      <c r="O32" s="1">
        <v>6.4467592592592597E-3</v>
      </c>
      <c r="P32" s="1">
        <v>6.4583333333333333E-3</v>
      </c>
      <c r="Q32" s="1">
        <v>6.5393518518518517E-3</v>
      </c>
      <c r="R32" s="1">
        <v>6.5740740740740733E-3</v>
      </c>
      <c r="S32" s="1">
        <v>6.6550925925925935E-3</v>
      </c>
      <c r="T32" s="1">
        <v>6.8634259259259256E-3</v>
      </c>
      <c r="U32" s="1">
        <v>6.9444444444444441E-3</v>
      </c>
      <c r="V32" s="1">
        <v>6.9907407407407409E-3</v>
      </c>
      <c r="W32" s="1">
        <v>7.037037037037037E-3</v>
      </c>
      <c r="Y32" s="1">
        <v>0.69416666666666671</v>
      </c>
    </row>
    <row r="33" spans="1:6">
      <c r="A33" t="s">
        <v>31</v>
      </c>
      <c r="B33" s="1">
        <v>0.43211805555555555</v>
      </c>
    </row>
    <row r="34" spans="1:6">
      <c r="A34" t="s">
        <v>32</v>
      </c>
      <c r="B34" s="1">
        <v>0.44560185185185186</v>
      </c>
      <c r="F34" s="1"/>
    </row>
    <row r="35" spans="1:6">
      <c r="A35" t="s">
        <v>33</v>
      </c>
      <c r="B35" s="1">
        <v>0.46695601851851848</v>
      </c>
    </row>
    <row r="36" spans="1:6">
      <c r="A36" t="s">
        <v>34</v>
      </c>
      <c r="B36" s="1">
        <v>0.47673611111111108</v>
      </c>
    </row>
    <row r="37" spans="1:6">
      <c r="A37" t="s">
        <v>35</v>
      </c>
      <c r="B37" s="1">
        <v>0.48778935185185185</v>
      </c>
    </row>
    <row r="38" spans="1:6">
      <c r="A38" t="s">
        <v>36</v>
      </c>
      <c r="B38" s="1">
        <v>0.50798611111111114</v>
      </c>
      <c r="C38" s="6"/>
    </row>
    <row r="39" spans="1:6">
      <c r="A39" t="s">
        <v>37</v>
      </c>
      <c r="B39" s="1">
        <v>0.51811342592592591</v>
      </c>
    </row>
    <row r="40" spans="1:6">
      <c r="A40" t="s">
        <v>38</v>
      </c>
      <c r="B40" s="1">
        <v>0.53501157407407407</v>
      </c>
    </row>
    <row r="41" spans="1:6">
      <c r="A41" t="s">
        <v>39</v>
      </c>
      <c r="B41" s="1">
        <v>0.5458912037037037</v>
      </c>
    </row>
    <row r="42" spans="1:6">
      <c r="A42" t="s">
        <v>40</v>
      </c>
      <c r="B42" s="1">
        <v>0.60086805555555556</v>
      </c>
    </row>
    <row r="43" spans="1:6">
      <c r="A43" t="s">
        <v>41</v>
      </c>
      <c r="B43" s="1">
        <v>0.61741898148148155</v>
      </c>
    </row>
    <row r="44" spans="1:6">
      <c r="A44" t="s">
        <v>42</v>
      </c>
      <c r="B44" s="1">
        <v>0.62604166666666672</v>
      </c>
    </row>
    <row r="45" spans="1:6">
      <c r="A45" t="s">
        <v>43</v>
      </c>
      <c r="B45" s="1">
        <v>0.63883101851851853</v>
      </c>
    </row>
    <row r="46" spans="1:6">
      <c r="A46" t="s">
        <v>44</v>
      </c>
      <c r="B46" s="1">
        <v>0.65</v>
      </c>
    </row>
    <row r="47" spans="1:6">
      <c r="A47" t="s">
        <v>45</v>
      </c>
      <c r="B47" s="1">
        <v>0.65983796296296293</v>
      </c>
    </row>
    <row r="48" spans="1:6">
      <c r="A48" t="s">
        <v>46</v>
      </c>
      <c r="B48" s="1">
        <v>0.67563657407407407</v>
      </c>
    </row>
    <row r="49" spans="1:2">
      <c r="A49" t="s">
        <v>47</v>
      </c>
      <c r="B49" s="1">
        <v>0.68431712962962965</v>
      </c>
    </row>
    <row r="50" spans="1:2">
      <c r="A50" t="s">
        <v>48</v>
      </c>
      <c r="B50" t="s">
        <v>64</v>
      </c>
    </row>
    <row r="52" spans="1:2">
      <c r="A52" s="10" t="s">
        <v>164</v>
      </c>
    </row>
    <row r="53" spans="1:2">
      <c r="A53" t="s">
        <v>63</v>
      </c>
    </row>
    <row r="54" spans="1:2">
      <c r="A54" t="s">
        <v>62</v>
      </c>
    </row>
    <row r="55" spans="1:2">
      <c r="A55" t="s">
        <v>61</v>
      </c>
    </row>
    <row r="56" spans="1:2">
      <c r="A56" t="s">
        <v>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A16" sqref="A16:XFD16"/>
    </sheetView>
  </sheetViews>
  <sheetFormatPr defaultRowHeight="15"/>
  <cols>
    <col min="1" max="1" width="18" customWidth="1"/>
    <col min="2" max="2" width="16.85546875" customWidth="1"/>
    <col min="3" max="3" width="21.28515625" customWidth="1"/>
    <col min="4" max="4" width="18.140625" customWidth="1"/>
    <col min="5" max="5" width="26.7109375" customWidth="1"/>
  </cols>
  <sheetData>
    <row r="1" spans="1:20">
      <c r="A1" t="s">
        <v>98</v>
      </c>
      <c r="B1" t="s">
        <v>97</v>
      </c>
      <c r="C1" t="s">
        <v>96</v>
      </c>
      <c r="D1" t="s">
        <v>95</v>
      </c>
      <c r="E1" t="s">
        <v>94</v>
      </c>
    </row>
    <row r="2" spans="1:20">
      <c r="A2" s="1">
        <v>0.59166666666666667</v>
      </c>
      <c r="B2" s="1">
        <v>0.59181712962962962</v>
      </c>
      <c r="C2" s="1">
        <v>0.59292824074074069</v>
      </c>
      <c r="D2" s="1">
        <v>0.5913194444444444</v>
      </c>
    </row>
    <row r="3" spans="1:20">
      <c r="A3" s="1">
        <v>0.62146990740740737</v>
      </c>
      <c r="B3" s="1">
        <v>0.62157407407407406</v>
      </c>
      <c r="C3" s="1">
        <v>0.62168981481481478</v>
      </c>
      <c r="D3" t="s">
        <v>93</v>
      </c>
      <c r="T3">
        <v>3668</v>
      </c>
    </row>
    <row r="4" spans="1:20">
      <c r="A4" s="1">
        <v>0.64649305555555558</v>
      </c>
      <c r="B4" s="1">
        <v>0.64666666666666661</v>
      </c>
      <c r="C4" s="1">
        <v>0.64682870370370371</v>
      </c>
      <c r="D4" s="1">
        <v>0.6523958333333334</v>
      </c>
      <c r="E4" s="1">
        <v>0.65221064814814822</v>
      </c>
    </row>
    <row r="5" spans="1:20">
      <c r="A5" s="1">
        <v>0.66869212962962965</v>
      </c>
      <c r="B5" s="2">
        <v>0.66851851851851851</v>
      </c>
      <c r="C5" s="1">
        <v>0.66833333333333333</v>
      </c>
      <c r="D5" s="1">
        <v>0.67085648148148147</v>
      </c>
      <c r="E5" s="1">
        <v>0.67067129629629629</v>
      </c>
    </row>
    <row r="6" spans="1:20">
      <c r="A6" s="1">
        <v>0.68857638888888895</v>
      </c>
      <c r="B6" s="1">
        <v>0.68872685185185178</v>
      </c>
      <c r="C6" s="1">
        <v>0.68843750000000004</v>
      </c>
      <c r="D6" s="1">
        <v>0.69084490740740734</v>
      </c>
      <c r="E6" s="1">
        <v>0.69065972222222216</v>
      </c>
    </row>
    <row r="7" spans="1:20">
      <c r="A7" s="1">
        <v>0.45239583333333333</v>
      </c>
      <c r="B7" s="1">
        <v>0.45293981481481477</v>
      </c>
      <c r="C7" s="1">
        <v>0.4525925925925926</v>
      </c>
      <c r="D7" s="1">
        <v>0.45481481481481478</v>
      </c>
      <c r="E7" s="1">
        <v>0.45462962962962961</v>
      </c>
    </row>
    <row r="8" spans="1:20">
      <c r="A8" s="1">
        <v>0.47083333333333338</v>
      </c>
      <c r="B8" s="1">
        <v>0.47100694444444446</v>
      </c>
      <c r="C8" s="1">
        <v>0.47114583333333332</v>
      </c>
      <c r="D8" s="1">
        <v>0.47400462962962964</v>
      </c>
      <c r="E8" s="1">
        <v>0.47381944444444446</v>
      </c>
    </row>
    <row r="9" spans="1:20">
      <c r="A9" s="1">
        <v>0.48371527777777779</v>
      </c>
      <c r="B9" s="1">
        <v>0.48386574074074074</v>
      </c>
      <c r="C9" s="1">
        <v>0.48399305555555555</v>
      </c>
      <c r="D9" s="1">
        <v>0.48461805555555554</v>
      </c>
      <c r="E9" s="1">
        <v>0.48443287037037036</v>
      </c>
    </row>
    <row r="10" spans="1:20" ht="18" customHeight="1">
      <c r="A10" s="1">
        <v>0.49295138888888884</v>
      </c>
      <c r="B10" s="1">
        <v>0.4931018518518519</v>
      </c>
      <c r="C10" s="1">
        <v>0.49350694444444443</v>
      </c>
      <c r="D10" s="1">
        <v>0.50438657407407406</v>
      </c>
      <c r="E10" s="1">
        <v>0.50420138888888888</v>
      </c>
    </row>
    <row r="11" spans="1:20">
      <c r="A11" s="1">
        <v>0.52918981481481475</v>
      </c>
      <c r="B11" s="1">
        <v>0.52943287037037035</v>
      </c>
      <c r="C11" s="1">
        <v>0.52961805555555552</v>
      </c>
      <c r="D11" s="1">
        <v>0.52947916666666661</v>
      </c>
      <c r="E11" s="1">
        <v>0.52929398148148143</v>
      </c>
    </row>
    <row r="12" spans="1:20">
      <c r="A12" s="1">
        <v>0.60613425925925923</v>
      </c>
      <c r="B12" s="1">
        <v>0.60627314814814814</v>
      </c>
      <c r="C12" s="1">
        <v>0.60640046296296302</v>
      </c>
      <c r="D12" s="1">
        <v>0.60722222222222222</v>
      </c>
      <c r="E12" s="1">
        <v>0.60703703703703704</v>
      </c>
    </row>
    <row r="13" spans="1:20">
      <c r="A13" s="1">
        <v>0.63061342592592595</v>
      </c>
      <c r="B13" s="1">
        <v>0.6307638888888889</v>
      </c>
      <c r="C13" s="1">
        <v>0.63089120370370366</v>
      </c>
      <c r="D13" s="1">
        <v>0.6321296296296296</v>
      </c>
      <c r="E13" s="1">
        <v>0.63194444444444442</v>
      </c>
    </row>
    <row r="14" spans="1:20">
      <c r="A14" s="1">
        <v>0.64337962962962958</v>
      </c>
      <c r="B14" s="1">
        <v>0.64349537037037041</v>
      </c>
      <c r="C14" s="1">
        <v>0.64361111111111113</v>
      </c>
      <c r="D14" s="1">
        <v>0.64445601851851853</v>
      </c>
      <c r="E14" s="1">
        <v>0.64427083333333335</v>
      </c>
    </row>
    <row r="15" spans="1:20">
      <c r="A15" s="1">
        <v>0.66620370370370374</v>
      </c>
      <c r="B15" s="1">
        <v>0.66630787037037031</v>
      </c>
      <c r="C15" s="1">
        <v>0.66640046296296296</v>
      </c>
      <c r="D15" s="1">
        <v>0.66784722222222215</v>
      </c>
      <c r="E15" s="1">
        <v>0.66766203703703697</v>
      </c>
    </row>
    <row r="16" spans="1:20">
      <c r="A16" s="1">
        <v>0.68116898148148142</v>
      </c>
      <c r="B16" s="1">
        <v>0.68125000000000002</v>
      </c>
      <c r="C16" s="1">
        <v>0.68135416666666659</v>
      </c>
      <c r="D16" s="1">
        <v>0.6893055555555555</v>
      </c>
      <c r="E16" s="1">
        <v>0.68912037037037033</v>
      </c>
    </row>
    <row r="17" spans="1:5">
      <c r="A17" s="1">
        <v>0.43246527777777777</v>
      </c>
      <c r="B17" s="1">
        <v>0.84902777777777771</v>
      </c>
      <c r="C17" s="1">
        <v>0.43216435185185187</v>
      </c>
      <c r="D17" s="1">
        <v>0.43381944444444448</v>
      </c>
      <c r="E17" s="1">
        <v>0.4336342592592593</v>
      </c>
    </row>
    <row r="18" spans="1:5">
      <c r="A18" t="s">
        <v>91</v>
      </c>
      <c r="B18" t="s">
        <v>91</v>
      </c>
      <c r="C18" t="s">
        <v>91</v>
      </c>
      <c r="D18" s="1">
        <v>0.44681712962962966</v>
      </c>
      <c r="E18" s="1">
        <v>0.44663194444444448</v>
      </c>
    </row>
    <row r="19" spans="1:5">
      <c r="A19" s="1">
        <v>0.46391203703703704</v>
      </c>
      <c r="B19" s="1">
        <v>0.46402777777777776</v>
      </c>
      <c r="C19" s="1">
        <v>0.46412037037037041</v>
      </c>
      <c r="D19" s="1">
        <v>0.46510416666666665</v>
      </c>
      <c r="E19" s="1">
        <v>0.46491898148148147</v>
      </c>
    </row>
    <row r="20" spans="1:5">
      <c r="A20" s="1">
        <v>0.47723379629629631</v>
      </c>
      <c r="B20" s="1">
        <v>0.47734953703703703</v>
      </c>
      <c r="C20" s="1">
        <v>0.47743055555555558</v>
      </c>
      <c r="D20" s="1">
        <v>0.4782986111111111</v>
      </c>
      <c r="E20" s="1">
        <v>0.47811342592592593</v>
      </c>
    </row>
    <row r="21" spans="1:5">
      <c r="A21" s="1">
        <v>0.48876157407407406</v>
      </c>
      <c r="B21" s="1">
        <v>0.48888888888888887</v>
      </c>
      <c r="C21" s="1">
        <v>0.48895833333333333</v>
      </c>
      <c r="D21" s="1">
        <v>0.48994212962962963</v>
      </c>
      <c r="E21" s="1">
        <v>0.48975694444444445</v>
      </c>
    </row>
    <row r="22" spans="1:5">
      <c r="A22" s="1">
        <v>0.49856481481481479</v>
      </c>
      <c r="B22" s="1">
        <v>0.49869212962962961</v>
      </c>
      <c r="C22" s="1">
        <v>0.49876157407407407</v>
      </c>
      <c r="D22" s="1">
        <v>0.49967592592592597</v>
      </c>
      <c r="E22" s="1">
        <v>0.49949074074074079</v>
      </c>
    </row>
    <row r="23" spans="1:5">
      <c r="A23" s="1">
        <v>0.50902777777777775</v>
      </c>
      <c r="B23" s="1">
        <v>0.50931712962962961</v>
      </c>
      <c r="C23" s="1">
        <v>0.50949074074074074</v>
      </c>
      <c r="D23" s="1">
        <v>0.5102430555555556</v>
      </c>
      <c r="E23" s="1">
        <v>0.51005787037037043</v>
      </c>
    </row>
    <row r="24" spans="1:5">
      <c r="A24" s="1">
        <v>0.59107638888888892</v>
      </c>
      <c r="B24" s="1">
        <v>0.59115740740740741</v>
      </c>
      <c r="C24" s="1">
        <v>0.59126157407407409</v>
      </c>
      <c r="D24" s="1">
        <v>0.59277777777777774</v>
      </c>
      <c r="E24" s="1">
        <v>0.59259259259259256</v>
      </c>
    </row>
    <row r="25" spans="1:5">
      <c r="A25" s="1">
        <v>0.60453703703703698</v>
      </c>
      <c r="B25" s="1">
        <v>0.60464120370370367</v>
      </c>
      <c r="C25" s="1">
        <v>0.60474537037037035</v>
      </c>
      <c r="D25" s="1">
        <v>0.6056597222222222</v>
      </c>
      <c r="E25" s="1">
        <v>0.60547453703703702</v>
      </c>
    </row>
    <row r="26" spans="1:5">
      <c r="A26" s="1">
        <v>0.61626157407407411</v>
      </c>
      <c r="B26" s="1">
        <v>0.61636574074074069</v>
      </c>
      <c r="C26" s="1">
        <v>0.61649305555555556</v>
      </c>
      <c r="D26" s="1">
        <v>0.61724537037037031</v>
      </c>
      <c r="E26" s="1">
        <v>0.61706018518518513</v>
      </c>
    </row>
    <row r="27" spans="1:5">
      <c r="A27" s="1">
        <v>0.62612268518518521</v>
      </c>
      <c r="B27" s="1">
        <v>0.62621527777777775</v>
      </c>
      <c r="C27" s="1">
        <v>0.62629629629629624</v>
      </c>
      <c r="D27" s="1">
        <v>0.62668981481481478</v>
      </c>
      <c r="E27" s="1">
        <v>0.62650462962962961</v>
      </c>
    </row>
    <row r="28" spans="1:5">
      <c r="A28" t="s">
        <v>92</v>
      </c>
      <c r="B28" t="s">
        <v>91</v>
      </c>
      <c r="C28" t="s">
        <v>91</v>
      </c>
      <c r="D28" s="2">
        <v>0.63611111111111118</v>
      </c>
      <c r="E28" s="1">
        <v>0.63592592592592601</v>
      </c>
    </row>
    <row r="29" spans="1:5">
      <c r="A29" s="1">
        <v>0.64686342592592594</v>
      </c>
      <c r="B29" s="1">
        <v>0.64677083333333341</v>
      </c>
      <c r="C29" s="1">
        <v>0.64667824074074076</v>
      </c>
      <c r="D29" s="1">
        <v>0.64847222222222223</v>
      </c>
      <c r="E29" s="1">
        <v>0.64828703703703705</v>
      </c>
    </row>
    <row r="30" spans="1:5">
      <c r="A30" s="1">
        <v>0.65900462962962958</v>
      </c>
      <c r="B30" s="1">
        <v>0.65914351851851849</v>
      </c>
      <c r="C30" s="1">
        <v>0.65934027777777782</v>
      </c>
      <c r="D30" s="1">
        <v>0.6605671296296296</v>
      </c>
      <c r="E30" s="1">
        <v>0.66038194444444442</v>
      </c>
    </row>
    <row r="31" spans="1:5">
      <c r="A31" s="1">
        <v>0.67534722222222221</v>
      </c>
      <c r="D31" s="1">
        <v>0.67571759259259256</v>
      </c>
      <c r="E31" s="1">
        <v>0.67553240740740739</v>
      </c>
    </row>
    <row r="32" spans="1:5">
      <c r="A32" s="1">
        <v>0.68680555555555556</v>
      </c>
      <c r="C32" s="1">
        <v>0.68718749999999995</v>
      </c>
      <c r="D32" s="1">
        <v>0.68716435185185187</v>
      </c>
      <c r="E32" s="1">
        <v>0.6869791666666667</v>
      </c>
    </row>
    <row r="33" spans="1:4">
      <c r="A33" s="1">
        <v>0.43081018518518516</v>
      </c>
      <c r="B33" s="1">
        <v>0.43100694444444443</v>
      </c>
      <c r="C33" s="1">
        <v>0.43112268518518521</v>
      </c>
      <c r="D33" t="s">
        <v>90</v>
      </c>
    </row>
    <row r="34" spans="1:4">
      <c r="A34" s="1">
        <v>0.44390046296296298</v>
      </c>
      <c r="B34" s="1">
        <v>0.44400462962962961</v>
      </c>
      <c r="C34" s="1">
        <v>0.4440972222222222</v>
      </c>
      <c r="D34" s="1">
        <v>0.44637731481481485</v>
      </c>
    </row>
    <row r="35" spans="1:4">
      <c r="A35" s="1">
        <v>0.46651620370370367</v>
      </c>
      <c r="B35" s="1">
        <v>0.46663194444444445</v>
      </c>
      <c r="C35" s="1">
        <v>0.46672453703703703</v>
      </c>
      <c r="D35" s="1">
        <v>0.46790509259259255</v>
      </c>
    </row>
    <row r="36" spans="1:4">
      <c r="A36" s="1">
        <v>0.47775462962962961</v>
      </c>
      <c r="B36" s="1">
        <v>0.47784722222222226</v>
      </c>
      <c r="C36" s="2">
        <v>0.47793981481481485</v>
      </c>
      <c r="D36" s="1">
        <v>0.47813657407407412</v>
      </c>
    </row>
    <row r="37" spans="1:4">
      <c r="A37" s="1">
        <v>0.48596064814814816</v>
      </c>
      <c r="B37" s="1">
        <v>0.48606481481481478</v>
      </c>
      <c r="C37" s="1">
        <v>0.48618055555555556</v>
      </c>
      <c r="D37" s="1">
        <v>0.48876157407407406</v>
      </c>
    </row>
    <row r="38" spans="1:4">
      <c r="A38" s="1">
        <v>0.50789351851851849</v>
      </c>
      <c r="B38" s="1">
        <v>0.50798611111111114</v>
      </c>
      <c r="C38" s="1">
        <v>0.50807870370370367</v>
      </c>
      <c r="D38" s="1">
        <v>0.50869212962962962</v>
      </c>
    </row>
    <row r="39" spans="1:4">
      <c r="A39" s="1">
        <v>0.5166898148148148</v>
      </c>
      <c r="B39" s="1">
        <v>0.51678240740740744</v>
      </c>
      <c r="C39" s="1">
        <v>0.51687499999999997</v>
      </c>
      <c r="D39" s="1">
        <v>0.51928240740740739</v>
      </c>
    </row>
    <row r="40" spans="1:4">
      <c r="A40" s="1">
        <v>0.53339120370370374</v>
      </c>
      <c r="B40" s="1">
        <v>0.53350694444444446</v>
      </c>
      <c r="C40" s="1">
        <v>0.53358796296296296</v>
      </c>
      <c r="D40" s="1">
        <v>0.53567129629629628</v>
      </c>
    </row>
    <row r="41" spans="1:4">
      <c r="A41" s="1">
        <v>0.54642361111111104</v>
      </c>
      <c r="B41" s="1">
        <v>0.54650462962962965</v>
      </c>
      <c r="C41" s="1">
        <v>0.54658564814814814</v>
      </c>
      <c r="D41" s="1">
        <v>0.54678240740740736</v>
      </c>
    </row>
    <row r="42" spans="1:4">
      <c r="A42" s="1">
        <v>0.60784722222222221</v>
      </c>
      <c r="B42" t="s">
        <v>89</v>
      </c>
      <c r="C42" s="1">
        <v>0.6080092592592593</v>
      </c>
      <c r="D42" s="1">
        <v>0.60829861111111116</v>
      </c>
    </row>
    <row r="43" spans="1:4">
      <c r="A43" s="1">
        <v>0.61549768518518522</v>
      </c>
      <c r="B43" s="1">
        <v>0.61569444444444443</v>
      </c>
      <c r="C43" s="1">
        <v>0.61583333333333334</v>
      </c>
      <c r="D43" s="1">
        <v>0.61805555555555558</v>
      </c>
    </row>
    <row r="44" spans="1:4">
      <c r="A44" s="1">
        <v>0.62604166666666672</v>
      </c>
      <c r="B44" s="1">
        <v>0.62616898148148148</v>
      </c>
      <c r="C44" s="1">
        <v>0.62626157407407412</v>
      </c>
      <c r="D44" s="1">
        <v>0.62690972222222219</v>
      </c>
    </row>
    <row r="45" spans="1:4">
      <c r="A45" s="1">
        <v>0.63518518518518519</v>
      </c>
      <c r="B45" s="1">
        <v>0.63877314814814812</v>
      </c>
      <c r="C45" s="1">
        <v>0.63886574074074076</v>
      </c>
      <c r="D45" s="1">
        <v>0.63995370370370364</v>
      </c>
    </row>
    <row r="46" spans="1:4">
      <c r="A46" s="1">
        <v>0.64962962962962967</v>
      </c>
      <c r="B46" s="1">
        <v>0.64974537037037039</v>
      </c>
      <c r="C46" s="1">
        <v>0.64983796296296303</v>
      </c>
      <c r="D46" s="1">
        <v>0.65093750000000006</v>
      </c>
    </row>
    <row r="47" spans="1:4">
      <c r="A47" s="1">
        <v>0.65869212962962964</v>
      </c>
      <c r="B47" s="1">
        <v>0.65879629629629632</v>
      </c>
      <c r="C47" s="1">
        <v>0.65886574074074067</v>
      </c>
      <c r="D47" s="1">
        <v>0.66048611111111111</v>
      </c>
    </row>
    <row r="48" spans="1:4">
      <c r="A48" s="1">
        <v>0.67064814814814822</v>
      </c>
      <c r="B48" s="1">
        <v>0.67072916666666671</v>
      </c>
      <c r="C48" s="1">
        <v>0.67151620370370368</v>
      </c>
      <c r="D48" s="1">
        <v>0.67644675925925923</v>
      </c>
    </row>
    <row r="49" spans="1:4">
      <c r="A49" s="1">
        <v>0.68372685185185178</v>
      </c>
      <c r="B49" s="1">
        <v>0.68381944444444442</v>
      </c>
      <c r="C49" s="1">
        <v>0.68387731481481484</v>
      </c>
      <c r="D49" s="1">
        <v>0.68510416666666663</v>
      </c>
    </row>
    <row r="50" spans="1:4">
      <c r="A50" s="1">
        <v>0.71143518518518523</v>
      </c>
      <c r="B50" s="1">
        <v>0.71160879629629636</v>
      </c>
      <c r="C50" s="1">
        <v>0.71173611111111112</v>
      </c>
      <c r="D50" s="1">
        <v>0.71390046296296295</v>
      </c>
    </row>
    <row r="53" spans="1:4">
      <c r="A53" t="s">
        <v>88</v>
      </c>
    </row>
    <row r="54" spans="1:4">
      <c r="A54" t="s">
        <v>87</v>
      </c>
    </row>
    <row r="55" spans="1:4">
      <c r="A55" t="s">
        <v>86</v>
      </c>
    </row>
    <row r="56" spans="1:4">
      <c r="A56" t="s">
        <v>85</v>
      </c>
    </row>
    <row r="57" spans="1:4">
      <c r="A57" t="s">
        <v>84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A10" sqref="A10:XFD10"/>
    </sheetView>
  </sheetViews>
  <sheetFormatPr defaultRowHeight="15"/>
  <cols>
    <col min="1" max="1" width="13.28515625" customWidth="1"/>
    <col min="2" max="2" width="18.85546875" customWidth="1"/>
  </cols>
  <sheetData>
    <row r="1" spans="1:2">
      <c r="A1" t="s">
        <v>101</v>
      </c>
      <c r="B1" t="s">
        <v>100</v>
      </c>
    </row>
    <row r="2" spans="1:2">
      <c r="A2" s="1">
        <v>6.018518518518519E-4</v>
      </c>
      <c r="B2" s="1">
        <v>0.59791666666666665</v>
      </c>
    </row>
    <row r="3" spans="1:2">
      <c r="A3" s="1">
        <v>7.175925925925927E-4</v>
      </c>
      <c r="B3" s="1">
        <v>0.63680555555555551</v>
      </c>
    </row>
    <row r="4" spans="1:2">
      <c r="A4" s="1">
        <v>1.0416666666666667E-4</v>
      </c>
      <c r="B4" s="1">
        <v>0.65208333333333335</v>
      </c>
    </row>
    <row r="5" spans="1:2">
      <c r="A5" s="1">
        <v>3.4722222222222224E-4</v>
      </c>
      <c r="B5" s="1">
        <v>0.67083333333333339</v>
      </c>
    </row>
    <row r="6" spans="1:2">
      <c r="A6" s="1">
        <v>5.6712962962962956E-4</v>
      </c>
      <c r="B6" s="1">
        <v>0.69097222222222221</v>
      </c>
    </row>
    <row r="7" spans="1:2">
      <c r="A7" s="1">
        <v>3.2407407407407406E-4</v>
      </c>
      <c r="B7" s="1">
        <v>0.4548611111111111</v>
      </c>
    </row>
    <row r="8" spans="1:2">
      <c r="A8" s="1">
        <v>5.5555555555555556E-4</v>
      </c>
      <c r="B8" s="1">
        <v>0.47430555555555554</v>
      </c>
    </row>
    <row r="9" spans="1:2">
      <c r="A9" s="1">
        <v>3.9351851851851852E-4</v>
      </c>
      <c r="B9" s="1">
        <v>0.48472222222222222</v>
      </c>
    </row>
    <row r="10" spans="1:2">
      <c r="A10" s="1">
        <v>1.5046296296296297E-4</v>
      </c>
      <c r="B10" s="1">
        <v>0.50416666666666665</v>
      </c>
    </row>
    <row r="11" spans="1:2">
      <c r="A11" s="1">
        <v>1.1574074074074073E-5</v>
      </c>
      <c r="B11" s="1">
        <v>0.52916666666666667</v>
      </c>
    </row>
    <row r="12" spans="1:2">
      <c r="A12" s="1">
        <v>6.5972222222222213E-4</v>
      </c>
      <c r="B12" s="1">
        <v>0.60763888888888895</v>
      </c>
    </row>
    <row r="13" spans="1:2">
      <c r="A13" s="1">
        <v>2.0833333333333335E-4</v>
      </c>
      <c r="B13" s="1">
        <v>0.63194444444444442</v>
      </c>
    </row>
    <row r="14" spans="1:2">
      <c r="A14" s="1">
        <v>1.8518518518518518E-4</v>
      </c>
      <c r="B14" s="1">
        <v>0.64444444444444449</v>
      </c>
    </row>
    <row r="15" spans="1:2">
      <c r="A15" s="1">
        <v>9.2592592592592588E-5</v>
      </c>
      <c r="B15" s="1">
        <v>0.66736111111111107</v>
      </c>
    </row>
    <row r="16" spans="1:2">
      <c r="A16" s="1">
        <v>6.3657407407407402E-4</v>
      </c>
      <c r="B16" s="1">
        <v>0.68194444444444446</v>
      </c>
    </row>
    <row r="17" spans="1:2">
      <c r="A17" s="1">
        <v>5.9027777777777778E-4</v>
      </c>
      <c r="B17" s="1">
        <v>0.43402777777777773</v>
      </c>
    </row>
    <row r="18" spans="1:2">
      <c r="A18" s="1">
        <v>1.1574074074074073E-5</v>
      </c>
      <c r="B18" s="1">
        <v>0.4465277777777778</v>
      </c>
    </row>
    <row r="19" spans="1:2">
      <c r="A19" s="1">
        <v>5.7870370370370378E-4</v>
      </c>
      <c r="B19" s="2">
        <v>0.46527777777777773</v>
      </c>
    </row>
    <row r="20" spans="1:2">
      <c r="A20" s="1">
        <v>5.0925925925925921E-4</v>
      </c>
      <c r="B20" s="2">
        <v>0.47847222222222219</v>
      </c>
    </row>
    <row r="21" spans="1:2">
      <c r="A21" s="1">
        <v>6.4814814814814813E-4</v>
      </c>
      <c r="B21" s="2">
        <v>0.49027777777777781</v>
      </c>
    </row>
    <row r="22" spans="1:2">
      <c r="A22" s="1">
        <v>6.8287037037037025E-4</v>
      </c>
      <c r="B22" s="2">
        <v>0.5</v>
      </c>
    </row>
    <row r="23" spans="1:2">
      <c r="A23" s="1">
        <v>4.1666666666666669E-4</v>
      </c>
      <c r="B23" s="2">
        <v>0.51041666666666663</v>
      </c>
    </row>
    <row r="24" spans="1:2">
      <c r="A24" s="1">
        <v>5.0925925925925921E-4</v>
      </c>
      <c r="B24" s="2">
        <v>0.59305555555555556</v>
      </c>
    </row>
    <row r="25" spans="1:2">
      <c r="A25" s="1">
        <v>2.7777777777777778E-4</v>
      </c>
      <c r="B25" s="2">
        <v>0.60555555555555551</v>
      </c>
    </row>
    <row r="26" spans="1:2">
      <c r="A26" s="1">
        <v>5.4398148148148144E-4</v>
      </c>
      <c r="B26" s="2">
        <v>0.61736111111111114</v>
      </c>
    </row>
    <row r="27" spans="1:2">
      <c r="A27" s="1">
        <v>3.7037037037037035E-4</v>
      </c>
      <c r="B27" s="2">
        <v>0.62638888888888888</v>
      </c>
    </row>
    <row r="28" spans="1:2">
      <c r="A28" s="1">
        <v>6.018518518518519E-4</v>
      </c>
      <c r="B28" s="2">
        <v>0.63680555555555551</v>
      </c>
    </row>
    <row r="29" spans="1:2">
      <c r="A29" s="1">
        <v>5.3240740740740744E-4</v>
      </c>
      <c r="B29" s="2">
        <v>0.64861111111111114</v>
      </c>
    </row>
    <row r="30" spans="1:2">
      <c r="A30" s="1">
        <v>3.0092592592592595E-4</v>
      </c>
      <c r="B30" s="2">
        <v>0.66041666666666665</v>
      </c>
    </row>
    <row r="31" spans="1:2">
      <c r="A31" s="1">
        <v>3.3564814814814812E-4</v>
      </c>
      <c r="B31" s="2">
        <v>0.67569444444444438</v>
      </c>
    </row>
    <row r="32" spans="1:2">
      <c r="A32" s="1">
        <v>3.3564814814814812E-4</v>
      </c>
      <c r="B32" s="2">
        <v>0.68680555555555556</v>
      </c>
    </row>
    <row r="33" spans="2:2">
      <c r="B33" s="1">
        <v>0.43310185185185185</v>
      </c>
    </row>
    <row r="34" spans="2:2">
      <c r="B34" s="1">
        <v>0.44618055555555558</v>
      </c>
    </row>
    <row r="35" spans="2:2">
      <c r="B35" s="1">
        <v>0.46756944444444448</v>
      </c>
    </row>
    <row r="36" spans="2:2">
      <c r="B36" s="1">
        <v>0.47715277777777776</v>
      </c>
    </row>
    <row r="37" spans="2:2">
      <c r="B37" s="1">
        <v>0.48842592592592587</v>
      </c>
    </row>
    <row r="38" spans="2:2">
      <c r="B38" s="1">
        <v>0.50841435185185191</v>
      </c>
    </row>
    <row r="39" spans="2:2">
      <c r="B39" s="1">
        <v>0.51901620370370372</v>
      </c>
    </row>
    <row r="40" spans="2:2">
      <c r="B40" s="1">
        <v>0.53541666666666665</v>
      </c>
    </row>
    <row r="41" spans="2:2">
      <c r="B41" s="1">
        <v>0.54631944444444447</v>
      </c>
    </row>
    <row r="42" spans="2:2">
      <c r="B42" s="1">
        <v>0.60810185185185184</v>
      </c>
    </row>
    <row r="43" spans="2:2">
      <c r="B43" s="1">
        <v>0.61778935185185191</v>
      </c>
    </row>
    <row r="44" spans="2:2">
      <c r="B44" s="1">
        <v>0.62657407407407406</v>
      </c>
    </row>
    <row r="45" spans="2:2">
      <c r="B45" s="1">
        <v>0.63940972222222225</v>
      </c>
    </row>
    <row r="46" spans="2:2">
      <c r="B46" s="1">
        <v>0.65063657407407405</v>
      </c>
    </row>
    <row r="47" spans="2:2">
      <c r="B47" s="1">
        <v>0.66024305555555551</v>
      </c>
    </row>
    <row r="48" spans="2:2">
      <c r="B48" s="1">
        <v>0.67606481481481484</v>
      </c>
    </row>
    <row r="49" spans="1:2">
      <c r="B49" s="1">
        <v>0.68483796296296295</v>
      </c>
    </row>
    <row r="50" spans="1:2">
      <c r="B50" s="1">
        <v>0.71359953703703705</v>
      </c>
    </row>
    <row r="53" spans="1:2">
      <c r="A53" t="s">
        <v>99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D8" sqref="D8:D9"/>
    </sheetView>
  </sheetViews>
  <sheetFormatPr defaultRowHeight="15"/>
  <cols>
    <col min="2" max="2" width="19.7109375" customWidth="1"/>
    <col min="3" max="3" width="33" customWidth="1"/>
    <col min="4" max="4" width="18.42578125" customWidth="1"/>
    <col min="5" max="5" width="18.28515625" customWidth="1"/>
  </cols>
  <sheetData>
    <row r="1" spans="1:21">
      <c r="B1" t="s">
        <v>162</v>
      </c>
      <c r="C1" t="s">
        <v>161</v>
      </c>
      <c r="D1" t="s">
        <v>160</v>
      </c>
      <c r="E1" t="s">
        <v>159</v>
      </c>
      <c r="F1" t="s">
        <v>158</v>
      </c>
      <c r="H1" t="s">
        <v>157</v>
      </c>
      <c r="J1" t="s">
        <v>156</v>
      </c>
      <c r="L1" t="s">
        <v>155</v>
      </c>
      <c r="N1" t="s">
        <v>154</v>
      </c>
      <c r="P1" t="s">
        <v>153</v>
      </c>
      <c r="R1" t="s">
        <v>152</v>
      </c>
      <c r="T1" t="s">
        <v>151</v>
      </c>
    </row>
    <row r="2" spans="1:21">
      <c r="A2" t="s">
        <v>150</v>
      </c>
      <c r="B2" s="1">
        <f>MicroPhone!$B2+MicroPhone!C2</f>
        <v>0.59979166666666661</v>
      </c>
      <c r="C2" s="1">
        <f>MicroPhone!$B2+MicroPhone!D2</f>
        <v>0.60025462962962961</v>
      </c>
      <c r="D2" s="1">
        <f>MicroPhone!$B2+MicroPhone!E2</f>
        <v>0.60453703703703698</v>
      </c>
      <c r="E2" s="1">
        <f>MicroPhone!$B2+MicroPhone!F2</f>
        <v>0.59846064814814814</v>
      </c>
      <c r="F2" s="1">
        <f>MicroPhone!$B2+MicroPhone!G2</f>
        <v>0.60458333333333336</v>
      </c>
      <c r="G2" s="1">
        <f>MicroPhone!$B2+MicroPhone!H2</f>
        <v>0.59846064814814814</v>
      </c>
      <c r="H2" s="1">
        <f>MicroPhone!$B2+MicroPhone!I2</f>
        <v>0.60474537037037035</v>
      </c>
      <c r="I2" s="1">
        <f>MicroPhone!$B2+MicroPhone!J2</f>
        <v>0.59846064814814814</v>
      </c>
      <c r="J2" s="1">
        <f>MicroPhone!$B2+MicroPhone!K2</f>
        <v>0.60484953703703703</v>
      </c>
      <c r="K2" s="1">
        <f>MicroPhone!$B2+MicroPhone!L2</f>
        <v>0.59846064814814814</v>
      </c>
      <c r="L2" s="1">
        <f>MicroPhone!$B2+MicroPhone!M2</f>
        <v>0.60512731481481485</v>
      </c>
      <c r="M2" s="1">
        <f>MicroPhone!$B2+MicroPhone!N2</f>
        <v>0.59846064814814814</v>
      </c>
      <c r="N2" s="1">
        <f>MicroPhone!$B2+MicroPhone!O2</f>
        <v>0.60525462962962961</v>
      </c>
      <c r="O2" s="1">
        <f>MicroPhone!$B2+MicroPhone!P2</f>
        <v>0.59846064814814814</v>
      </c>
      <c r="P2" s="1">
        <f>MicroPhone!$B2+MicroPhone!Q2</f>
        <v>0.60548611111111106</v>
      </c>
      <c r="Q2" s="1">
        <f>MicroPhone!$B2+MicroPhone!R2</f>
        <v>0.59846064814814814</v>
      </c>
      <c r="R2" s="1">
        <f>MicroPhone!$B2+MicroPhone!S2</f>
        <v>0.60583333333333333</v>
      </c>
      <c r="S2" s="1">
        <f>MicroPhone!$B2+MicroPhone!T2</f>
        <v>0.59846064814814814</v>
      </c>
      <c r="T2" s="1">
        <f>MicroPhone!$B2+MicroPhone!U2</f>
        <v>0.60592592592592587</v>
      </c>
      <c r="U2" s="1">
        <f>MicroPhone!$B2+MicroPhone!V2</f>
        <v>0.59846064814814814</v>
      </c>
    </row>
    <row r="3" spans="1:21">
      <c r="A3" t="s">
        <v>149</v>
      </c>
      <c r="B3" s="1">
        <f>MicroPhone!B3+MicroPhone!C3</f>
        <v>0.62391203703703713</v>
      </c>
      <c r="C3" s="1" t="e">
        <f>MicroPhone!$B3+MicroPhone!D3</f>
        <v>#VALUE!</v>
      </c>
      <c r="D3" s="1">
        <f>MicroPhone!$B3+MicroPhone!E3</f>
        <v>0.62795138888888891</v>
      </c>
      <c r="E3" s="1">
        <f>MicroPhone!$B3+MicroPhone!F3</f>
        <v>0.62224537037037042</v>
      </c>
      <c r="F3" s="1">
        <f>MicroPhone!$B3+MicroPhone!G3</f>
        <v>0.62803240740740751</v>
      </c>
      <c r="G3" s="1">
        <f>MicroPhone!$B3+MicroPhone!H3</f>
        <v>0.62224537037037042</v>
      </c>
      <c r="H3" s="1">
        <f>MicroPhone!$B3+MicroPhone!I3</f>
        <v>0.62810185185185186</v>
      </c>
      <c r="I3" s="1">
        <f>MicroPhone!$B3+MicroPhone!J3</f>
        <v>0.62224537037037042</v>
      </c>
      <c r="J3" s="1">
        <f>MicroPhone!$B3+MicroPhone!K3</f>
        <v>0.62821759259259269</v>
      </c>
      <c r="K3" s="1">
        <f>MicroPhone!$B3+MicroPhone!L3</f>
        <v>0.62224537037037042</v>
      </c>
      <c r="L3" s="1">
        <f>MicroPhone!$B3+MicroPhone!M3</f>
        <v>0.62831018518518522</v>
      </c>
      <c r="M3" s="1">
        <f>MicroPhone!$B3+MicroPhone!N3</f>
        <v>0.62224537037037042</v>
      </c>
      <c r="N3" s="1">
        <f>MicroPhone!$B3+MicroPhone!O3</f>
        <v>0.6284143518518519</v>
      </c>
      <c r="O3" s="1">
        <f>MicroPhone!$B3+MicroPhone!P3</f>
        <v>0.62224537037037042</v>
      </c>
      <c r="P3" s="1">
        <f>MicroPhone!$B3+MicroPhone!Q3</f>
        <v>0.62851851851851859</v>
      </c>
      <c r="Q3" s="1">
        <f>MicroPhone!$B3+MicroPhone!R3</f>
        <v>0.62224537037037042</v>
      </c>
      <c r="R3" s="1">
        <f>MicroPhone!$B3+MicroPhone!S3</f>
        <v>0.62872685185185195</v>
      </c>
      <c r="S3" s="1">
        <f>MicroPhone!$B3+MicroPhone!T3</f>
        <v>0.62224537037037042</v>
      </c>
      <c r="T3" s="1">
        <f>MicroPhone!$B3+MicroPhone!U3</f>
        <v>0.62884259259259268</v>
      </c>
      <c r="U3" s="1">
        <f>MicroPhone!$B3+MicroPhone!V3</f>
        <v>0.62224537037037042</v>
      </c>
    </row>
    <row r="4" spans="1:21">
      <c r="A4" t="s">
        <v>148</v>
      </c>
      <c r="B4" s="1">
        <f>MicroPhone!B4+MicroPhone!C4</f>
        <v>0.65378472222222217</v>
      </c>
      <c r="C4" s="1">
        <f>MicroPhone!$B4+MicroPhone!D4</f>
        <v>0.65413194444444445</v>
      </c>
      <c r="D4" s="1">
        <f>MicroPhone!$B4+MicroPhone!E4</f>
        <v>0.65714120370370366</v>
      </c>
      <c r="E4" s="1">
        <f>MicroPhone!$B4+MicroPhone!F4</f>
        <v>0.65129629629629626</v>
      </c>
      <c r="F4" s="1">
        <f>MicroPhone!$B4+MicroPhone!G4</f>
        <v>0.65724537037037034</v>
      </c>
      <c r="G4" s="1">
        <f>MicroPhone!$B4+MicroPhone!H4</f>
        <v>0.65129629629629626</v>
      </c>
      <c r="H4" s="1">
        <f>MicroPhone!$B4+MicroPhone!I4</f>
        <v>0.6573726851851851</v>
      </c>
      <c r="I4" s="1">
        <f>MicroPhone!$B4+MicroPhone!J4</f>
        <v>0.65129629629629626</v>
      </c>
      <c r="J4" s="1">
        <f>MicroPhone!$B4+MicroPhone!K4</f>
        <v>0.65748842592592593</v>
      </c>
      <c r="K4" s="1">
        <f>MicroPhone!$B4+MicroPhone!L4</f>
        <v>0.65129629629629626</v>
      </c>
      <c r="L4" s="1">
        <f>MicroPhone!$B4+MicroPhone!M4</f>
        <v>0.65760416666666666</v>
      </c>
      <c r="M4" s="1">
        <f>MicroPhone!$B4+MicroPhone!N4</f>
        <v>0.65129629629629626</v>
      </c>
      <c r="N4" s="1">
        <f>MicroPhone!$B4+MicroPhone!O4</f>
        <v>0.65769675925925919</v>
      </c>
      <c r="O4" s="1">
        <f>MicroPhone!$B4+MicroPhone!P4</f>
        <v>0.65129629629629626</v>
      </c>
      <c r="P4" s="1">
        <f>MicroPhone!$B4+MicroPhone!Q4</f>
        <v>0.65780092592592587</v>
      </c>
      <c r="Q4" s="7">
        <f>MicroPhone!$B4+MicroPhone!R4</f>
        <v>0.65129629629629626</v>
      </c>
      <c r="R4" s="1">
        <f>MicroPhone!$B4+MicroPhone!S4</f>
        <v>0.65803240740740743</v>
      </c>
      <c r="S4" s="6">
        <f>MicroPhone!$B4+MicroPhone!T4</f>
        <v>0.65129629629629626</v>
      </c>
      <c r="T4" s="1">
        <f>MicroPhone!$B4+MicroPhone!U4</f>
        <v>0.65812499999999996</v>
      </c>
      <c r="U4" s="6">
        <f>MicroPhone!$B4+MicroPhone!V4</f>
        <v>0.65129629629629626</v>
      </c>
    </row>
    <row r="5" spans="1:21">
      <c r="A5" t="s">
        <v>147</v>
      </c>
      <c r="B5" s="1">
        <f>MicroPhone!B5+MicroPhone!C5</f>
        <v>0.67141203703703711</v>
      </c>
      <c r="C5" s="1">
        <f>MicroPhone!$B5+MicroPhone!D5</f>
        <v>0.67177083333333332</v>
      </c>
      <c r="D5" s="1">
        <f>MicroPhone!$B5+MicroPhone!E5</f>
        <v>0.67519675925925926</v>
      </c>
      <c r="E5" s="6">
        <f>MicroPhone!$B5+MicroPhone!F5</f>
        <v>0.66964120370370372</v>
      </c>
      <c r="F5" s="1">
        <f>MicroPhone!$B5+MicroPhone!G5</f>
        <v>0.6752893518518519</v>
      </c>
      <c r="G5" s="1">
        <f>MicroPhone!$B5+MicroPhone!H5</f>
        <v>0.66964120370370372</v>
      </c>
      <c r="H5" s="1">
        <f>MicroPhone!$B5+MicroPhone!I5</f>
        <v>0.67539351851851859</v>
      </c>
      <c r="I5" s="1">
        <f>MicroPhone!$B5+MicroPhone!J5</f>
        <v>0.66964120370370372</v>
      </c>
      <c r="J5" s="1">
        <f>MicroPhone!$B5+MicroPhone!K5</f>
        <v>0.67549768518518516</v>
      </c>
      <c r="K5" s="1">
        <f>MicroPhone!$B5+MicroPhone!L5</f>
        <v>0.66964120370370372</v>
      </c>
      <c r="L5" s="1">
        <f>MicroPhone!$B5+MicroPhone!M5</f>
        <v>0.6755902777777778</v>
      </c>
      <c r="M5" s="1">
        <f>MicroPhone!$B5+MicroPhone!N5</f>
        <v>0.66964120370370372</v>
      </c>
      <c r="N5" s="1">
        <f>MicroPhone!$B5+MicroPhone!O5</f>
        <v>0.6756712962962963</v>
      </c>
      <c r="O5" s="1">
        <f>MicroPhone!$B5+MicroPhone!P5</f>
        <v>0.66964120370370372</v>
      </c>
      <c r="P5" s="1">
        <f>MicroPhone!$B5+MicroPhone!Q5</f>
        <v>0.67577546296296298</v>
      </c>
      <c r="Q5" s="1">
        <f>MicroPhone!$B5+MicroPhone!R5</f>
        <v>0.66964120370370372</v>
      </c>
      <c r="R5" s="1">
        <f>MicroPhone!$B5+MicroPhone!S5</f>
        <v>0.67585648148148147</v>
      </c>
      <c r="S5" s="1">
        <f>MicroPhone!$B5+MicroPhone!T5</f>
        <v>0.66964120370370372</v>
      </c>
      <c r="T5" s="1">
        <f>MicroPhone!$B5+MicroPhone!U5</f>
        <v>0.6759722222222222</v>
      </c>
      <c r="U5" s="6">
        <f>MicroPhone!$B5+MicroPhone!V5</f>
        <v>0.66964120370370372</v>
      </c>
    </row>
    <row r="6" spans="1:21">
      <c r="A6" t="s">
        <v>146</v>
      </c>
      <c r="B6" s="1">
        <f>MicroPhone!B6+MicroPhone!C6</f>
        <v>0.69131944444444449</v>
      </c>
      <c r="C6" s="1">
        <f>MicroPhone!$B6+MicroPhone!D6</f>
        <v>0.69171296296296292</v>
      </c>
      <c r="D6" s="1">
        <f>MicroPhone!$B6+MicroPhone!E6</f>
        <v>0.69530092592592596</v>
      </c>
      <c r="E6" s="1">
        <f>MicroPhone!$B6+MicroPhone!F6</f>
        <v>0.6953125</v>
      </c>
      <c r="F6" s="1">
        <f>MicroPhone!$B6+MicroPhone!G6</f>
        <v>0.69540509259259253</v>
      </c>
      <c r="G6" s="1">
        <f>MicroPhone!$B6+MicroPhone!H6</f>
        <v>0.69543981481481476</v>
      </c>
      <c r="H6" s="1">
        <f>MicroPhone!$B6+MicroPhone!I6</f>
        <v>0.69549768518518518</v>
      </c>
      <c r="I6" s="1">
        <f>MicroPhone!$B6+MicroPhone!J6</f>
        <v>0.6955324074074074</v>
      </c>
      <c r="J6" s="1">
        <f>MicroPhone!$B6+MicroPhone!K6</f>
        <v>0.69560185185185186</v>
      </c>
      <c r="K6" s="1">
        <f>MicroPhone!$B6+MicroPhone!L6</f>
        <v>0.69562499999999994</v>
      </c>
      <c r="L6" s="1">
        <f>MicroPhone!$B6+MicroPhone!M6</f>
        <v>0.69569444444444439</v>
      </c>
      <c r="M6" s="1">
        <f>MicroPhone!$B6+MicroPhone!N6</f>
        <v>0.69574074074074077</v>
      </c>
      <c r="N6" s="1">
        <f>MicroPhone!$B6+MicroPhone!O6</f>
        <v>0.69581018518518523</v>
      </c>
      <c r="O6" s="1">
        <f>MicroPhone!$B6+MicroPhone!P6</f>
        <v>0.69587962962962957</v>
      </c>
      <c r="P6" s="1">
        <f>MicroPhone!$B6+MicroPhone!Q6</f>
        <v>0.69592592592592595</v>
      </c>
      <c r="Q6" s="1">
        <f>MicroPhone!$B6+MicroPhone!R6</f>
        <v>0.69597222222222221</v>
      </c>
      <c r="R6" s="1">
        <f>MicroPhone!$B6+MicroPhone!S6</f>
        <v>0.69604166666666667</v>
      </c>
      <c r="S6" s="1">
        <f>MicroPhone!$B6+MicroPhone!T6</f>
        <v>0.6960763888888889</v>
      </c>
      <c r="T6" s="1">
        <f>MicroPhone!$B6+MicroPhone!U6</f>
        <v>0.69614583333333335</v>
      </c>
      <c r="U6" s="1">
        <f>MicroPhone!$B6+MicroPhone!V6</f>
        <v>0.69619212962962962</v>
      </c>
    </row>
    <row r="7" spans="1:21">
      <c r="A7" t="s">
        <v>145</v>
      </c>
      <c r="B7" s="1">
        <f>MicroPhone!B7+MicroPhone!C7</f>
        <v>0.45550925925925934</v>
      </c>
      <c r="C7" s="1">
        <f>MicroPhone!$B7+MicroPhone!D7</f>
        <v>0.45597222222222228</v>
      </c>
      <c r="D7" s="1">
        <f>MicroPhone!$B7+MicroPhone!E7</f>
        <v>0.45936342592592599</v>
      </c>
      <c r="E7" s="1">
        <f>MicroPhone!$B7+MicroPhone!F7</f>
        <v>0.45938657407407413</v>
      </c>
      <c r="F7" s="1">
        <f>MicroPhone!$B7+MicroPhone!G7</f>
        <v>0.45945601851851858</v>
      </c>
      <c r="G7" s="1">
        <f>MicroPhone!$B7+MicroPhone!H7</f>
        <v>0.45949074074074081</v>
      </c>
      <c r="H7" s="1">
        <f>MicroPhone!$B7+MicroPhone!I7</f>
        <v>0.45953703703703708</v>
      </c>
      <c r="I7" s="1">
        <f>MicroPhone!$B7+MicroPhone!J7</f>
        <v>0.45959490740740744</v>
      </c>
      <c r="J7" s="1">
        <f>MicroPhone!$B7+MicroPhone!K7</f>
        <v>0.45965277777777785</v>
      </c>
      <c r="K7" s="1">
        <f>MicroPhone!$B7+MicroPhone!L7</f>
        <v>0.45968750000000003</v>
      </c>
      <c r="L7" s="1">
        <f>MicroPhone!$B7+MicroPhone!M7</f>
        <v>0.45978009259259267</v>
      </c>
      <c r="M7" s="1">
        <f>MicroPhone!$B7+MicroPhone!N7</f>
        <v>0.4598032407407408</v>
      </c>
      <c r="N7" s="1">
        <f>MicroPhone!$B7+MicroPhone!O7</f>
        <v>0.45987268518518526</v>
      </c>
      <c r="O7" s="1">
        <f>MicroPhone!$B7+MicroPhone!P7</f>
        <v>0.45995370370370375</v>
      </c>
      <c r="P7" s="1">
        <f>MicroPhone!$B7+MicroPhone!Q7</f>
        <v>0.46002314814814821</v>
      </c>
      <c r="Q7" s="1">
        <f>MicroPhone!$B7+MicroPhone!R7</f>
        <v>0.46006944444444448</v>
      </c>
      <c r="R7" s="1">
        <f>MicroPhone!$B7+MicroPhone!S7</f>
        <v>0.46019675925925929</v>
      </c>
      <c r="S7" s="1">
        <f>MicroPhone!$B7+MicroPhone!T7</f>
        <v>0.46023148148148152</v>
      </c>
      <c r="T7" s="1">
        <f>MicroPhone!$B7+MicroPhone!U7</f>
        <v>0.4603356481481482</v>
      </c>
      <c r="U7" s="1">
        <f>MicroPhone!$B7+MicroPhone!V7</f>
        <v>0.46037037037037043</v>
      </c>
    </row>
    <row r="8" spans="1:21">
      <c r="A8" t="s">
        <v>144</v>
      </c>
      <c r="B8" s="1">
        <f>MicroPhone!B8+MicroPhone!C8</f>
        <v>0.47438657407407409</v>
      </c>
      <c r="C8" s="1">
        <f>MicroPhone!$B8+MicroPhone!D8</f>
        <v>0.47472222222222221</v>
      </c>
      <c r="D8" s="1">
        <f>MicroPhone!$B8+MicroPhone!E8</f>
        <v>0.47778935185185184</v>
      </c>
      <c r="E8" s="1">
        <f>MicroPhone!$B8+MicroPhone!F8</f>
        <v>0.47782407407407407</v>
      </c>
      <c r="F8" s="1">
        <f>MicroPhone!$B8+MicroPhone!G8</f>
        <v>0.47790509259259262</v>
      </c>
      <c r="G8" s="1">
        <f>MicroPhone!$B8+MicroPhone!H8</f>
        <v>0.47793981481481479</v>
      </c>
      <c r="H8" s="1">
        <f>MicroPhone!$B8+MicroPhone!I8</f>
        <v>0.47802083333333334</v>
      </c>
      <c r="I8" s="1">
        <f>MicroPhone!$B8+MicroPhone!J8</f>
        <v>0.47806712962962961</v>
      </c>
      <c r="J8" s="1">
        <f>MicroPhone!$B8+MicroPhone!K8</f>
        <v>0.47813657407407406</v>
      </c>
      <c r="K8" s="1">
        <f>MicroPhone!$B8+MicroPhone!L8</f>
        <v>0.47821759259259261</v>
      </c>
      <c r="L8" s="1">
        <f>MicroPhone!$B8+MicroPhone!M8</f>
        <v>0.4783101851851852</v>
      </c>
      <c r="M8" s="1">
        <f>MicroPhone!$B8+MicroPhone!N8</f>
        <v>0.47834490740740743</v>
      </c>
      <c r="N8" s="1">
        <f>MicroPhone!$B8+MicroPhone!O8</f>
        <v>0.47840277777777779</v>
      </c>
      <c r="O8" s="1">
        <f>MicroPhone!$B8+MicroPhone!P8</f>
        <v>0.47848379629629628</v>
      </c>
      <c r="P8" s="1">
        <f>MicroPhone!$B8+MicroPhone!Q8</f>
        <v>0.47856481481481483</v>
      </c>
      <c r="Q8" s="1">
        <f>MicroPhone!$B8+MicroPhone!R8</f>
        <v>0.47863425925925923</v>
      </c>
      <c r="R8" s="1">
        <f>MicroPhone!$B8+MicroPhone!S8</f>
        <v>0.47870370370370369</v>
      </c>
      <c r="S8" s="1">
        <f>MicroPhone!$B8+MicroPhone!T8</f>
        <v>0.4788310185185185</v>
      </c>
      <c r="T8" s="1">
        <f>MicroPhone!$B8+MicroPhone!U8</f>
        <v>0.47888888888888886</v>
      </c>
      <c r="U8" s="1">
        <f>MicroPhone!$B8+MicroPhone!V8</f>
        <v>0.47892361111111109</v>
      </c>
    </row>
    <row r="9" spans="1:21">
      <c r="A9" t="s">
        <v>143</v>
      </c>
      <c r="B9" s="1">
        <f>MicroPhone!B9+MicroPhone!C9</f>
        <v>0.48523148148148149</v>
      </c>
      <c r="C9" s="1">
        <f>MicroPhone!$B9+MicroPhone!D9</f>
        <v>0.48550925925925931</v>
      </c>
      <c r="D9" s="1">
        <f>MicroPhone!$B9+MicroPhone!E9</f>
        <v>0.48831018518518521</v>
      </c>
      <c r="E9" s="1">
        <f>MicroPhone!$B9+MicroPhone!F9</f>
        <v>0.4883217592592593</v>
      </c>
      <c r="F9" s="1">
        <f>MicroPhone!$B9+MicroPhone!G9</f>
        <v>0.4884027777777778</v>
      </c>
      <c r="G9" s="1">
        <f>MicroPhone!$B9+MicroPhone!H9</f>
        <v>0.48844907407407412</v>
      </c>
      <c r="H9" s="1">
        <f>MicroPhone!$B9+MicroPhone!I9</f>
        <v>0.48851851851851852</v>
      </c>
      <c r="I9" s="1">
        <f>MicroPhone!$B9+MicroPhone!J9</f>
        <v>0.48856481481481484</v>
      </c>
      <c r="J9" s="1">
        <f>MicroPhone!$B9+MicroPhone!K9</f>
        <v>0.48866898148148152</v>
      </c>
      <c r="K9" s="1">
        <f>MicroPhone!$B9+MicroPhone!L9</f>
        <v>0.48869212962962966</v>
      </c>
      <c r="L9" s="1">
        <f>MicroPhone!$B9+MicroPhone!M9</f>
        <v>0.48875000000000002</v>
      </c>
      <c r="M9" s="1">
        <f>MicroPhone!$B9+MicroPhone!N9</f>
        <v>0.48878472222222225</v>
      </c>
      <c r="N9" s="1">
        <f>MicroPhone!$B9+MicroPhone!O9</f>
        <v>0.4888541666666667</v>
      </c>
      <c r="O9" s="1">
        <f>MicroPhone!$B9+MicroPhone!P9</f>
        <v>0.48886574074074074</v>
      </c>
      <c r="P9" s="1">
        <f>MicroPhone!$B9+MicroPhone!Q9</f>
        <v>0.48896990740740742</v>
      </c>
      <c r="Q9" s="1">
        <f>MicroPhone!$B9+MicroPhone!R9</f>
        <v>0.48901620370370374</v>
      </c>
      <c r="R9" s="1">
        <f>MicroPhone!$B9+MicroPhone!S9</f>
        <v>0.48910879629629633</v>
      </c>
      <c r="S9" s="1">
        <f>MicroPhone!$B9+MicroPhone!T9</f>
        <v>0.4891550925925926</v>
      </c>
      <c r="T9" s="1">
        <f>MicroPhone!$B9+MicroPhone!U9</f>
        <v>0.48922453703703705</v>
      </c>
      <c r="U9" s="1">
        <f>MicroPhone!$B9+MicroPhone!V9</f>
        <v>0.48927083333333338</v>
      </c>
    </row>
    <row r="10" spans="1:21">
      <c r="A10" t="s">
        <v>142</v>
      </c>
      <c r="B10" s="1">
        <f>MicroPhone!B10+MicroPhone!C10</f>
        <v>0.49828703703703703</v>
      </c>
      <c r="C10" s="1">
        <f>MicroPhone!$B10+MicroPhone!D10</f>
        <v>0.49859953703703708</v>
      </c>
      <c r="D10" s="1">
        <f>MicroPhone!$B10+MicroPhone!E10</f>
        <v>0.50157407407407406</v>
      </c>
      <c r="E10" s="1">
        <f>MicroPhone!$B10+MicroPhone!F10</f>
        <v>0.50158564814814821</v>
      </c>
      <c r="F10" s="1">
        <f>MicroPhone!$B10+MicroPhone!G10</f>
        <v>0.50166666666666671</v>
      </c>
      <c r="G10" s="1">
        <f>MicroPhone!$B10+MicroPhone!H10</f>
        <v>0.50171296296296297</v>
      </c>
      <c r="H10" s="1">
        <f>MicroPhone!$B10+MicroPhone!I10</f>
        <v>0.50178240740740743</v>
      </c>
      <c r="I10" s="1">
        <f>MicroPhone!$B10+MicroPhone!J10</f>
        <v>0.50189814814814815</v>
      </c>
      <c r="J10" s="1">
        <f>MicroPhone!$B10+MicroPhone!K10</f>
        <v>0.50195601851851857</v>
      </c>
      <c r="K10" s="1">
        <f>MicroPhone!$B10+MicroPhone!L10</f>
        <v>0.50207175925925929</v>
      </c>
      <c r="L10" s="1">
        <f>MicroPhone!$B10+MicroPhone!M10</f>
        <v>0.50217592592592597</v>
      </c>
      <c r="M10" s="1">
        <f>MicroPhone!$B10+MicroPhone!N10</f>
        <v>0.5022106481481482</v>
      </c>
      <c r="N10" s="1">
        <f>MicroPhone!$B10+MicroPhone!O10</f>
        <v>0.50229166666666669</v>
      </c>
      <c r="O10" s="1">
        <f>MicroPhone!$B10+MicroPhone!P10</f>
        <v>0.50239583333333337</v>
      </c>
      <c r="P10" s="1">
        <f>MicroPhone!$B10+MicroPhone!Q10</f>
        <v>0.50248842592592591</v>
      </c>
      <c r="Q10" s="1">
        <f>MicroPhone!$B10+MicroPhone!R10</f>
        <v>0.50267361111111108</v>
      </c>
      <c r="R10" s="1">
        <f>MicroPhone!$B10+MicroPhone!S10</f>
        <v>0.50275462962962969</v>
      </c>
      <c r="S10" s="1">
        <f>MicroPhone!$B10+MicroPhone!T10</f>
        <v>0.50293981481481487</v>
      </c>
      <c r="T10" s="1">
        <f>MicroPhone!$B10+MicroPhone!U10</f>
        <v>0.50297453703703709</v>
      </c>
      <c r="U10" s="1" t="e">
        <f>MicroPhone!$B10+MicroPhone!V10</f>
        <v>#VALUE!</v>
      </c>
    </row>
    <row r="11" spans="1:21">
      <c r="A11" t="s">
        <v>141</v>
      </c>
      <c r="B11" s="1">
        <f>MicroPhone!B11+MicroPhone!C11</f>
        <v>0.5305902777777779</v>
      </c>
      <c r="C11" s="1">
        <f>MicroPhone!$B11+MicroPhone!D11</f>
        <v>0.53099537037037048</v>
      </c>
      <c r="D11" s="1">
        <f>MicroPhone!$B11+MicroPhone!E11</f>
        <v>0.53423611111111113</v>
      </c>
      <c r="E11" s="1">
        <f>MicroPhone!$B11+MicroPhone!F11</f>
        <v>0.53425925925925932</v>
      </c>
      <c r="F11" s="1">
        <f>MicroPhone!$B11+MicroPhone!G11</f>
        <v>0.53428240740740751</v>
      </c>
      <c r="G11" s="1">
        <f>MicroPhone!$B11+MicroPhone!H11</f>
        <v>0.53431712962962974</v>
      </c>
      <c r="H11" s="1">
        <f>MicroPhone!$B11+MicroPhone!I11</f>
        <v>0.53435185185185197</v>
      </c>
      <c r="I11" s="1">
        <f>MicroPhone!$B11+MicroPhone!J11</f>
        <v>0.53439814814814823</v>
      </c>
      <c r="J11" s="1">
        <f>MicroPhone!$B11+MicroPhone!K11</f>
        <v>0.53442129629629631</v>
      </c>
      <c r="K11" s="1">
        <f>MicroPhone!$B11+MicroPhone!L11</f>
        <v>0.53445601851851854</v>
      </c>
      <c r="L11" s="1">
        <f>MicroPhone!$B11+MicroPhone!M11</f>
        <v>0.53449074074074077</v>
      </c>
      <c r="M11" s="1">
        <f>MicroPhone!$B11+MicroPhone!N11</f>
        <v>0.53451388888888896</v>
      </c>
      <c r="N11" s="1">
        <f>MicroPhone!$B11+MicroPhone!O11</f>
        <v>0.53457175925925937</v>
      </c>
      <c r="O11" s="1">
        <f>MicroPhone!$B11+MicroPhone!P11</f>
        <v>0.53458333333333341</v>
      </c>
      <c r="P11" s="1">
        <f>MicroPhone!$B11+MicroPhone!Q11</f>
        <v>0.53465277777777787</v>
      </c>
      <c r="Q11" s="1">
        <f>MicroPhone!$B11+MicroPhone!R11</f>
        <v>0.53479166666666678</v>
      </c>
      <c r="R11" s="1">
        <f>MicroPhone!$B11+MicroPhone!S11</f>
        <v>0.53484953703703708</v>
      </c>
      <c r="S11" s="1">
        <f>MicroPhone!$B11+MicroPhone!T11</f>
        <v>0.53488425925925931</v>
      </c>
      <c r="T11" s="1">
        <f>MicroPhone!$B11+MicroPhone!U11</f>
        <v>0.53491898148148154</v>
      </c>
      <c r="U11" s="1">
        <f>MicroPhone!$B11+MicroPhone!V11</f>
        <v>0.5349652777777778</v>
      </c>
    </row>
    <row r="12" spans="1:21">
      <c r="A12" t="s">
        <v>140</v>
      </c>
      <c r="B12" s="1">
        <f>MicroPhone!B12+MicroPhone!C12</f>
        <v>0.60787037037037039</v>
      </c>
      <c r="C12" s="1">
        <f>MicroPhone!$B12+MicroPhone!D12</f>
        <v>0.60821759259259256</v>
      </c>
      <c r="D12" s="1">
        <f>MicroPhone!$B12+MicroPhone!E12</f>
        <v>0.61078703703703707</v>
      </c>
      <c r="E12" s="1">
        <f>MicroPhone!$B12+MicroPhone!F12</f>
        <v>0.61079861111111111</v>
      </c>
      <c r="F12" s="1">
        <f>MicroPhone!$B12+MicroPhone!G12</f>
        <v>0.61086805555555557</v>
      </c>
      <c r="G12" s="1">
        <f>MicroPhone!$B12+MicroPhone!H12</f>
        <v>0.61090277777777779</v>
      </c>
      <c r="H12" s="1">
        <f>MicroPhone!$B12+MicroPhone!I12</f>
        <v>0.6109606481481481</v>
      </c>
      <c r="I12" s="1">
        <f>MicroPhone!$B12+MicroPhone!J12</f>
        <v>0.61101851851851852</v>
      </c>
      <c r="J12" s="1">
        <f>MicroPhone!$B12+MicroPhone!K12</f>
        <v>0.61106481481481478</v>
      </c>
      <c r="K12" s="1">
        <f>MicroPhone!$B12+MicroPhone!L12</f>
        <v>0.61108796296296297</v>
      </c>
      <c r="L12" s="1">
        <f>MicroPhone!$B12+MicroPhone!M12</f>
        <v>0.61114583333333328</v>
      </c>
      <c r="M12" s="1">
        <f>MicroPhone!$B12+MicroPhone!N12</f>
        <v>0.6111805555555555</v>
      </c>
      <c r="N12" s="1">
        <f>MicroPhone!$B12+MicroPhone!O12</f>
        <v>0.61123842592592592</v>
      </c>
      <c r="O12" s="1">
        <f>MicroPhone!$B12+MicroPhone!P12</f>
        <v>0.61124999999999996</v>
      </c>
      <c r="P12" s="1">
        <f>MicroPhone!$B12+MicroPhone!Q12</f>
        <v>0.61129629629629634</v>
      </c>
      <c r="Q12" s="1">
        <f>MicroPhone!$B12+MicroPhone!R12</f>
        <v>0.61138888888888887</v>
      </c>
      <c r="R12" s="1">
        <f>MicroPhone!$B12+MicroPhone!S12</f>
        <v>0.6114236111111111</v>
      </c>
      <c r="S12" s="1">
        <f>MicroPhone!$B12+MicroPhone!T12</f>
        <v>0.61146990740740736</v>
      </c>
      <c r="T12" s="1">
        <f>MicroPhone!$B12+MicroPhone!U12</f>
        <v>0.61151620370370374</v>
      </c>
      <c r="U12" s="1">
        <f>MicroPhone!$B12+MicroPhone!V12</f>
        <v>0.61155092592592597</v>
      </c>
    </row>
    <row r="13" spans="1:21">
      <c r="A13" t="s">
        <v>139</v>
      </c>
      <c r="B13" s="1">
        <f>MicroPhone!B13+MicroPhone!C13</f>
        <v>0.63297453703703699</v>
      </c>
      <c r="C13" s="1">
        <f>MicroPhone!$B13+MicroPhone!D13</f>
        <v>0.6332523148148147</v>
      </c>
      <c r="D13" s="1">
        <f>MicroPhone!$B13+MicroPhone!E13</f>
        <v>0.63664351851851841</v>
      </c>
      <c r="E13" s="1">
        <f>MicroPhone!$B13+MicroPhone!F13</f>
        <v>0.63664351851851841</v>
      </c>
      <c r="F13" s="1">
        <f>MicroPhone!$B13+MicroPhone!G13</f>
        <v>0.63673611111111106</v>
      </c>
      <c r="G13" s="1">
        <f>MicroPhone!$B13+MicroPhone!H13</f>
        <v>0.63677083333333329</v>
      </c>
      <c r="H13" s="1">
        <f>MicroPhone!$B13+MicroPhone!I13</f>
        <v>0.63680555555555551</v>
      </c>
      <c r="I13" s="1">
        <f>MicroPhone!$B13+MicroPhone!J13</f>
        <v>0.63685185185185178</v>
      </c>
      <c r="J13" s="1">
        <f>MicroPhone!$B13+MicroPhone!K13</f>
        <v>0.63692129629629624</v>
      </c>
      <c r="K13" s="1">
        <f>MicroPhone!$B13+MicroPhone!L13</f>
        <v>0.63700231481481473</v>
      </c>
      <c r="L13" s="1">
        <f>MicroPhone!$B13+MicroPhone!M13</f>
        <v>0.63707175925925918</v>
      </c>
      <c r="M13" s="1">
        <f>MicroPhone!$B13+MicroPhone!N13</f>
        <v>0.63710648148148141</v>
      </c>
      <c r="N13" s="1">
        <f>MicroPhone!$B13+MicroPhone!O13</f>
        <v>0.63717592592592587</v>
      </c>
      <c r="O13" s="1">
        <f>MicroPhone!$B13+MicroPhone!P13</f>
        <v>0.63737268518518508</v>
      </c>
      <c r="P13" s="1">
        <f>MicroPhone!$B13+MicroPhone!Q13</f>
        <v>0.6374305555555555</v>
      </c>
      <c r="Q13" s="1">
        <f>MicroPhone!$B13+MicroPhone!R13</f>
        <v>0.63747685185185177</v>
      </c>
      <c r="R13" s="1">
        <f>MicroPhone!$B13+MicroPhone!S13</f>
        <v>0.63754629629629622</v>
      </c>
      <c r="S13" s="1">
        <f>MicroPhone!$B13+MicroPhone!T13</f>
        <v>0.63759259259259249</v>
      </c>
      <c r="T13" s="1">
        <f>MicroPhone!$B13+MicroPhone!U13</f>
        <v>0.63765046296296291</v>
      </c>
      <c r="U13" s="1">
        <f>MicroPhone!$B13+MicroPhone!V13</f>
        <v>0.63769675925925917</v>
      </c>
    </row>
    <row r="14" spans="1:21">
      <c r="A14" t="s">
        <v>138</v>
      </c>
      <c r="B14" s="1">
        <f>MicroPhone!B14+MicroPhone!C14</f>
        <v>0.64497685185185183</v>
      </c>
      <c r="C14" s="1">
        <f>MicroPhone!$B14+MicroPhone!D14</f>
        <v>0.64533564814814814</v>
      </c>
      <c r="D14" s="1">
        <f>MicroPhone!$B14+MicroPhone!E14</f>
        <v>0.64798611111111115</v>
      </c>
      <c r="E14" s="1">
        <f>MicroPhone!$B14+MicroPhone!F14</f>
        <v>0.64800925925925934</v>
      </c>
      <c r="F14" s="1">
        <f>MicroPhone!$B14+MicroPhone!G14</f>
        <v>0.64807870370370368</v>
      </c>
      <c r="G14" s="1">
        <f>MicroPhone!$B14+MicroPhone!H14</f>
        <v>0.64811342592592591</v>
      </c>
      <c r="H14" s="1">
        <f>MicroPhone!$B14+MicroPhone!I14</f>
        <v>0.64815972222222229</v>
      </c>
      <c r="I14" s="1">
        <f>MicroPhone!$B14+MicroPhone!J14</f>
        <v>0.64819444444444452</v>
      </c>
      <c r="J14" s="1">
        <f>MicroPhone!$B14+MicroPhone!K14</f>
        <v>0.64825231481481482</v>
      </c>
      <c r="K14" s="1">
        <f>MicroPhone!$B14+MicroPhone!L14</f>
        <v>0.64827546296296301</v>
      </c>
      <c r="L14" s="1">
        <f>MicroPhone!$B14+MicroPhone!M14</f>
        <v>0.64833333333333332</v>
      </c>
      <c r="M14" s="1">
        <f>MicroPhone!$B14+MicroPhone!N14</f>
        <v>0.64835648148148151</v>
      </c>
      <c r="N14" s="1">
        <f>MicroPhone!$B14+MicroPhone!O14</f>
        <v>0.64842592592592596</v>
      </c>
      <c r="O14" s="1">
        <f>MicroPhone!$B14+MicroPhone!P14</f>
        <v>0.6484375</v>
      </c>
      <c r="P14" s="1">
        <f>MicroPhone!$B14+MicroPhone!Q14</f>
        <v>0.64849537037037042</v>
      </c>
      <c r="Q14" s="1">
        <f>MicroPhone!$B14+MicroPhone!R14</f>
        <v>0.64851851851851849</v>
      </c>
      <c r="R14" s="1">
        <f>MicroPhone!$B14+MicroPhone!S14</f>
        <v>0.64857638888888891</v>
      </c>
      <c r="S14" s="1">
        <f>MicroPhone!$B14+MicroPhone!T14</f>
        <v>0.64861111111111114</v>
      </c>
      <c r="T14" s="1">
        <f>MicroPhone!$B14+MicroPhone!U14</f>
        <v>0.64868055555555559</v>
      </c>
      <c r="U14" s="1">
        <f>MicroPhone!$B14+MicroPhone!V14</f>
        <v>0.64872685185185186</v>
      </c>
    </row>
    <row r="15" spans="1:21">
      <c r="A15" t="s">
        <v>137</v>
      </c>
      <c r="B15" s="1">
        <f>MicroPhone!B15+MicroPhone!C15</f>
        <v>0.66869212962962976</v>
      </c>
      <c r="C15" s="1">
        <f>MicroPhone!$B15+MicroPhone!D15</f>
        <v>0.66896990740740758</v>
      </c>
      <c r="D15" s="1">
        <f>MicroPhone!$B15+MicroPhone!E15</f>
        <v>0.67163194444444452</v>
      </c>
      <c r="E15" s="1">
        <f>MicroPhone!$B15+MicroPhone!F15</f>
        <v>0.67164351851851867</v>
      </c>
      <c r="F15" s="1">
        <f>MicroPhone!$B15+MicroPhone!G15</f>
        <v>0.67172453703703716</v>
      </c>
      <c r="G15" s="1">
        <f>MicroPhone!$B15+MicroPhone!H15</f>
        <v>0.67175925925925939</v>
      </c>
      <c r="H15" s="1">
        <f>MicroPhone!$B15+MicroPhone!I15</f>
        <v>0.67182870370370384</v>
      </c>
      <c r="I15" s="1">
        <f>MicroPhone!$B15+MicroPhone!J15</f>
        <v>0.67186342592592607</v>
      </c>
      <c r="J15" s="1">
        <f>MicroPhone!$B15+MicroPhone!K15</f>
        <v>0.67193287037037053</v>
      </c>
      <c r="K15" s="1">
        <f>MicroPhone!$B15+MicroPhone!L15</f>
        <v>0.67195601851851861</v>
      </c>
      <c r="L15" s="1">
        <f>MicroPhone!$B15+MicroPhone!M15</f>
        <v>0.67202546296296306</v>
      </c>
      <c r="M15" s="1">
        <f>MicroPhone!$B15+MicroPhone!N15</f>
        <v>0.67206018518518529</v>
      </c>
      <c r="N15" s="1">
        <f>MicroPhone!$B15+MicroPhone!O15</f>
        <v>0.67212962962962974</v>
      </c>
      <c r="O15" s="1">
        <f>MicroPhone!$B15+MicroPhone!P15</f>
        <v>0.67214120370370378</v>
      </c>
      <c r="P15" s="1">
        <f>MicroPhone!$B15+MicroPhone!Q15</f>
        <v>0.67221064814814824</v>
      </c>
      <c r="Q15" s="1">
        <f>MicroPhone!$B15+MicroPhone!R15</f>
        <v>0.67223379629629643</v>
      </c>
      <c r="R15" s="1">
        <f>MicroPhone!$B15+MicroPhone!S15</f>
        <v>0.67229166666666673</v>
      </c>
      <c r="S15" s="1">
        <f>MicroPhone!$B15+MicroPhone!T15</f>
        <v>0.67233796296296311</v>
      </c>
      <c r="T15" s="1">
        <f>MicroPhone!$B15+MicroPhone!U15</f>
        <v>0.67239583333333341</v>
      </c>
      <c r="U15" s="1">
        <f>MicroPhone!$B15+MicroPhone!V15</f>
        <v>0.67244212962962979</v>
      </c>
    </row>
    <row r="16" spans="1:21">
      <c r="A16" t="s">
        <v>136</v>
      </c>
      <c r="B16" s="1">
        <f>MicroPhone!B16+MicroPhone!C16</f>
        <v>0.6821759259259258</v>
      </c>
      <c r="C16" s="1">
        <f>MicroPhone!$B16+MicroPhone!D16</f>
        <v>0.68266203703703698</v>
      </c>
      <c r="D16" s="1">
        <f>MicroPhone!$B16+MicroPhone!E16</f>
        <v>0.68505787037037025</v>
      </c>
      <c r="E16" s="1">
        <f>MicroPhone!$B16+MicroPhone!F16</f>
        <v>0.68508101851851844</v>
      </c>
      <c r="F16" s="1">
        <f>MicroPhone!$B16+MicroPhone!G16</f>
        <v>0.68513888888888874</v>
      </c>
      <c r="G16" s="1">
        <f>MicroPhone!$B16+MicroPhone!H16</f>
        <v>0.68517361111111097</v>
      </c>
      <c r="H16" s="1">
        <f>MicroPhone!$B16+MicroPhone!I16</f>
        <v>0.68523148148148139</v>
      </c>
      <c r="I16" s="1">
        <f>MicroPhone!$B16+MicroPhone!J16</f>
        <v>0.68527777777777765</v>
      </c>
      <c r="J16" s="1">
        <f>MicroPhone!$B16+MicroPhone!K16</f>
        <v>0.68533564814814807</v>
      </c>
      <c r="K16" s="1">
        <f>MicroPhone!$B16+MicroPhone!L16</f>
        <v>0.68535879629629615</v>
      </c>
      <c r="L16" s="1">
        <f>MicroPhone!$B16+MicroPhone!M16</f>
        <v>0.68541666666666656</v>
      </c>
      <c r="M16" s="1">
        <f>MicroPhone!$B16+MicroPhone!N16</f>
        <v>0.68543981481481475</v>
      </c>
      <c r="N16" s="1">
        <f>MicroPhone!$B16+MicroPhone!O16</f>
        <v>0.68550925925925921</v>
      </c>
      <c r="O16" s="1">
        <f>MicroPhone!$B16+MicroPhone!P16</f>
        <v>0.68552083333333325</v>
      </c>
      <c r="P16" s="1">
        <f>MicroPhone!$B16+MicroPhone!Q16</f>
        <v>0.68557870370370355</v>
      </c>
      <c r="Q16" s="1">
        <f>MicroPhone!$B16+MicroPhone!R16</f>
        <v>0.6856712962962962</v>
      </c>
      <c r="R16" s="1">
        <f>MicroPhone!$B16+MicroPhone!S16</f>
        <v>0.68572916666666661</v>
      </c>
      <c r="S16" s="1">
        <f>MicroPhone!$B16+MicroPhone!T16</f>
        <v>0.68576388888888873</v>
      </c>
      <c r="T16" s="1">
        <f>MicroPhone!$B16+MicroPhone!U16</f>
        <v>0.68583333333333318</v>
      </c>
      <c r="U16" s="1">
        <f>MicroPhone!$B16+MicroPhone!V16</f>
        <v>0.68587962962962956</v>
      </c>
    </row>
    <row r="17" spans="1:21">
      <c r="A17" t="s">
        <v>135</v>
      </c>
      <c r="B17" s="1">
        <f>MicroPhone!B17+MicroPhone!C17</f>
        <v>0.43516203703703704</v>
      </c>
      <c r="C17" s="1">
        <f>MicroPhone!$B17+MicroPhone!D17</f>
        <v>0.43556712962962962</v>
      </c>
      <c r="D17" s="1">
        <f>MicroPhone!$B17+MicroPhone!E17</f>
        <v>0.43986111111111109</v>
      </c>
      <c r="E17" s="1">
        <f>MicroPhone!$B17+MicroPhone!F17</f>
        <v>0.43987268518518519</v>
      </c>
      <c r="F17" s="1">
        <f>MicroPhone!$B17+MicroPhone!G17</f>
        <v>0.44001157407407404</v>
      </c>
      <c r="G17" s="1">
        <f>MicroPhone!$B17+MicroPhone!H17</f>
        <v>0.44005787037037036</v>
      </c>
      <c r="H17" s="1">
        <f>MicroPhone!$B17+MicroPhone!I17</f>
        <v>0.44010416666666663</v>
      </c>
      <c r="I17" s="1">
        <f>MicroPhone!$B17+MicroPhone!J17</f>
        <v>0.44021990740740741</v>
      </c>
      <c r="J17" s="1">
        <f>MicroPhone!$B17+MicroPhone!K17</f>
        <v>0.4403009259259259</v>
      </c>
      <c r="K17" s="1">
        <f>MicroPhone!$B17+MicroPhone!L17</f>
        <v>0.44032407407407403</v>
      </c>
      <c r="L17" s="1">
        <f>MicroPhone!$B17+MicroPhone!M17</f>
        <v>0.44039351851851849</v>
      </c>
      <c r="M17" s="1">
        <f>MicroPhone!$B17+MicroPhone!N17</f>
        <v>0.44041666666666662</v>
      </c>
      <c r="N17" s="1">
        <f>MicroPhone!$B17+MicroPhone!O17</f>
        <v>0.44054398148148144</v>
      </c>
      <c r="O17" s="1">
        <f>MicroPhone!$B17+MicroPhone!P17</f>
        <v>0.44055555555555553</v>
      </c>
      <c r="P17" s="1">
        <f>MicroPhone!$B17+MicroPhone!Q17</f>
        <v>0.44064814814814812</v>
      </c>
      <c r="Q17" s="1">
        <f>MicroPhone!$B17+MicroPhone!R17</f>
        <v>0.44067129629629626</v>
      </c>
      <c r="R17" s="1">
        <f>MicroPhone!$B17+MicroPhone!S17</f>
        <v>0.44076388888888884</v>
      </c>
      <c r="S17" s="1">
        <f>MicroPhone!$B17+MicroPhone!T17</f>
        <v>0.44079861111111107</v>
      </c>
      <c r="T17" s="1">
        <f>MicroPhone!$B17+MicroPhone!U17</f>
        <v>0.44089120370370366</v>
      </c>
      <c r="U17" s="1">
        <f>MicroPhone!$B17+MicroPhone!V17</f>
        <v>0.44045138888888885</v>
      </c>
    </row>
    <row r="18" spans="1:21">
      <c r="A18" t="s">
        <v>134</v>
      </c>
      <c r="B18" s="1">
        <f>MicroPhone!B18+MicroPhone!C18</f>
        <v>0.44760416666666669</v>
      </c>
      <c r="C18" s="1">
        <f>MicroPhone!$B18+MicroPhone!D18</f>
        <v>0.44800925925925927</v>
      </c>
      <c r="D18" s="1">
        <f>MicroPhone!$B18+MicroPhone!E18</f>
        <v>0.45083333333333336</v>
      </c>
      <c r="E18" s="1">
        <f>MicroPhone!$B18+MicroPhone!F18</f>
        <v>0.4508449074074074</v>
      </c>
      <c r="F18" s="1">
        <f>MicroPhone!$B18+MicroPhone!G18</f>
        <v>0.45093749999999999</v>
      </c>
      <c r="G18" s="1">
        <f>MicroPhone!$B18+MicroPhone!H18</f>
        <v>0.45096064814814818</v>
      </c>
      <c r="H18" s="1">
        <f>MicroPhone!$B18+MicroPhone!I18</f>
        <v>0.45104166666666667</v>
      </c>
      <c r="I18" s="1">
        <f>MicroPhone!$B18+MicroPhone!J18</f>
        <v>0.4510763888888889</v>
      </c>
      <c r="J18" s="1">
        <f>MicroPhone!$B18+MicroPhone!K18</f>
        <v>0.45114583333333336</v>
      </c>
      <c r="K18" s="1">
        <f>MicroPhone!$B18+MicroPhone!L18</f>
        <v>0.45116898148148149</v>
      </c>
      <c r="L18" s="1">
        <f>MicroPhone!$B18+MicroPhone!M18</f>
        <v>0.45123842592592595</v>
      </c>
      <c r="M18" s="1">
        <f>MicroPhone!$B18+MicroPhone!N18</f>
        <v>0.45126157407407408</v>
      </c>
      <c r="N18" s="1">
        <f>MicroPhone!$B18+MicroPhone!O18</f>
        <v>0.45133101851851853</v>
      </c>
      <c r="O18" s="1">
        <f>MicroPhone!$B18+MicroPhone!P18</f>
        <v>0.45134259259259257</v>
      </c>
      <c r="P18" s="1">
        <f>MicroPhone!$B18+MicroPhone!Q18</f>
        <v>0.45149305555555558</v>
      </c>
      <c r="Q18" s="1">
        <f>MicroPhone!$B18+MicroPhone!R18</f>
        <v>0.45151620370370371</v>
      </c>
      <c r="R18" s="1">
        <f>MicroPhone!$B18+MicroPhone!S18</f>
        <v>0.45157407407407407</v>
      </c>
      <c r="S18" s="1">
        <f>MicroPhone!$B18+MicroPhone!T18</f>
        <v>0.4516087962962963</v>
      </c>
      <c r="T18" s="1">
        <f>MicroPhone!$B18+MicroPhone!U18</f>
        <v>0.45167824074074076</v>
      </c>
      <c r="U18" s="1">
        <f>MicroPhone!$B18+MicroPhone!V18</f>
        <v>0.45171296296296298</v>
      </c>
    </row>
    <row r="19" spans="1:21">
      <c r="A19" t="s">
        <v>133</v>
      </c>
      <c r="B19" s="1">
        <f>MicroPhone!B19+MicroPhone!C19</f>
        <v>0.4664814814814815</v>
      </c>
      <c r="C19" s="1">
        <f>MicroPhone!$B19+MicroPhone!D19</f>
        <v>0.46688657407407408</v>
      </c>
      <c r="D19" s="1">
        <f>MicroPhone!$B19+MicroPhone!E19</f>
        <v>0.47199074074074077</v>
      </c>
      <c r="E19" s="1">
        <f>MicroPhone!$B19+MicroPhone!F19</f>
        <v>0.4720138888888889</v>
      </c>
      <c r="F19" s="1">
        <f>MicroPhone!$B19+MicroPhone!G19</f>
        <v>0.47206018518518522</v>
      </c>
      <c r="G19" s="1">
        <f>MicroPhone!$B19+MicroPhone!H19</f>
        <v>0.47209490740740745</v>
      </c>
      <c r="H19" s="1">
        <f>MicroPhone!$B19+MicroPhone!I19</f>
        <v>0.47215277777777781</v>
      </c>
      <c r="I19" s="1">
        <f>MicroPhone!$B19+MicroPhone!J19</f>
        <v>0.47218750000000004</v>
      </c>
      <c r="J19" s="1">
        <f>MicroPhone!$B19+MicroPhone!K19</f>
        <v>0.4722337962962963</v>
      </c>
      <c r="K19" s="1">
        <f>MicroPhone!$B19+MicroPhone!L19</f>
        <v>0.47226851851851853</v>
      </c>
      <c r="L19" s="1">
        <f>MicroPhone!$B19+MicroPhone!M19</f>
        <v>0.47229166666666667</v>
      </c>
      <c r="M19" s="1">
        <f>MicroPhone!$B19+MicroPhone!N19</f>
        <v>0.47232638888888889</v>
      </c>
      <c r="N19" s="1">
        <f>MicroPhone!$B19+MicroPhone!O19</f>
        <v>0.47237268518518521</v>
      </c>
      <c r="O19" s="1">
        <f>MicroPhone!$B19+MicroPhone!P19</f>
        <v>0.47238425925925925</v>
      </c>
      <c r="P19" s="1">
        <f>MicroPhone!$B19+MicroPhone!Q19</f>
        <v>0.47243055555555558</v>
      </c>
      <c r="Q19" s="1">
        <f>MicroPhone!$B19+MicroPhone!R19</f>
        <v>0.47245370370370371</v>
      </c>
      <c r="R19" s="1">
        <f>MicroPhone!$B19+MicroPhone!S19</f>
        <v>0.47248842592592594</v>
      </c>
      <c r="S19" s="1">
        <f>MicroPhone!$B19+MicroPhone!T19</f>
        <v>0.47253472222222226</v>
      </c>
      <c r="T19" s="1">
        <f>MicroPhone!$B19+MicroPhone!U19</f>
        <v>0.47258101851851853</v>
      </c>
      <c r="U19" s="1">
        <f>MicroPhone!$B19+MicroPhone!V19</f>
        <v>0.47261574074074075</v>
      </c>
    </row>
    <row r="20" spans="1:21">
      <c r="A20" t="s">
        <v>132</v>
      </c>
      <c r="B20" s="1">
        <f>MicroPhone!B20+MicroPhone!C20</f>
        <v>0.47881944444444446</v>
      </c>
      <c r="C20" s="1">
        <f>MicroPhone!$B20+MicroPhone!D20</f>
        <v>0.47912037037037036</v>
      </c>
      <c r="D20" s="1">
        <f>MicroPhone!$B20+MicroPhone!E20</f>
        <v>0.48319444444444443</v>
      </c>
      <c r="E20" s="1">
        <f>MicroPhone!$B20+MicroPhone!F20</f>
        <v>0.48320601851851852</v>
      </c>
      <c r="F20" s="1">
        <f>MicroPhone!$B20+MicroPhone!G20</f>
        <v>0.48322916666666665</v>
      </c>
      <c r="G20" s="1">
        <f>MicroPhone!$B20+MicroPhone!H20</f>
        <v>0.48325231481481479</v>
      </c>
      <c r="H20" s="1">
        <f>MicroPhone!$B20+MicroPhone!I20</f>
        <v>0.48328703703703701</v>
      </c>
      <c r="I20" s="1">
        <f>MicroPhone!$B20+MicroPhone!J20</f>
        <v>0.4833101851851852</v>
      </c>
      <c r="J20" s="1">
        <f>MicroPhone!$B20+MicroPhone!K20</f>
        <v>0.48335648148148147</v>
      </c>
      <c r="K20" s="1">
        <f>MicroPhone!$B20+MicroPhone!L20</f>
        <v>0.48336805555555556</v>
      </c>
      <c r="L20" s="1">
        <f>MicroPhone!$B20+MicroPhone!M20</f>
        <v>0.4833912037037037</v>
      </c>
      <c r="M20" s="1">
        <f>MicroPhone!$B20+MicroPhone!N20</f>
        <v>0.48341435185185183</v>
      </c>
      <c r="N20" s="1">
        <f>MicroPhone!$B20+MicroPhone!O20</f>
        <v>0.48344907407407406</v>
      </c>
      <c r="O20" s="1">
        <f>MicroPhone!$B20+MicroPhone!P20</f>
        <v>0.48346064814814815</v>
      </c>
      <c r="P20" s="1">
        <f>MicroPhone!$B20+MicroPhone!Q20</f>
        <v>0.48349537037037038</v>
      </c>
      <c r="Q20" s="1">
        <f>MicroPhone!$B20+MicroPhone!R20</f>
        <v>0.48350694444444442</v>
      </c>
      <c r="R20" s="1">
        <f>MicroPhone!$B20+MicroPhone!S20</f>
        <v>0.48354166666666665</v>
      </c>
      <c r="S20" s="1">
        <f>MicroPhone!$B20+MicroPhone!T20</f>
        <v>0.48358796296296297</v>
      </c>
      <c r="T20" s="1">
        <f>MicroPhone!$B20+MicroPhone!U20</f>
        <v>0.4836111111111111</v>
      </c>
      <c r="U20" s="1">
        <f>MicroPhone!$B20+MicroPhone!V20</f>
        <v>0.48363425925925924</v>
      </c>
    </row>
    <row r="21" spans="1:21">
      <c r="A21" t="s">
        <v>131</v>
      </c>
      <c r="B21" s="1">
        <f>MicroPhone!B21+MicroPhone!C21</f>
        <v>0.49074074074074076</v>
      </c>
      <c r="C21" s="1">
        <f>MicroPhone!$B21+MicroPhone!D21</f>
        <v>0.49125000000000002</v>
      </c>
      <c r="D21" s="1">
        <f>MicroPhone!$B21+MicroPhone!E21</f>
        <v>0.49375000000000002</v>
      </c>
      <c r="E21" s="1">
        <f>MicroPhone!$B21+MicroPhone!F21</f>
        <v>0.49377314814814816</v>
      </c>
      <c r="F21" s="1">
        <f>MicroPhone!$B21+MicroPhone!G21</f>
        <v>0.49384259259259261</v>
      </c>
      <c r="G21" s="1">
        <f>MicroPhone!$B21+MicroPhone!H21</f>
        <v>0.49387731481481484</v>
      </c>
      <c r="H21" s="1">
        <f>MicroPhone!$B21+MicroPhone!I21</f>
        <v>0.49391203703703707</v>
      </c>
      <c r="I21" s="1">
        <f>MicroPhone!$B21+MicroPhone!J21</f>
        <v>0.49395833333333339</v>
      </c>
      <c r="J21" s="1">
        <f>MicroPhone!$B21+MicroPhone!K21</f>
        <v>0.49400462962962965</v>
      </c>
      <c r="K21" s="1">
        <f>MicroPhone!$B21+MicroPhone!L21</f>
        <v>0.49402777777777779</v>
      </c>
      <c r="L21" s="1">
        <f>MicroPhone!$B21+MicroPhone!M21</f>
        <v>0.49406250000000002</v>
      </c>
      <c r="M21" s="1">
        <f>MicroPhone!$B21+MicroPhone!N21</f>
        <v>0.49408564814814815</v>
      </c>
      <c r="N21" s="1">
        <f>MicroPhone!$B21+MicroPhone!O21</f>
        <v>0.49414351851851857</v>
      </c>
      <c r="O21" s="1">
        <f>MicroPhone!$B21+MicroPhone!P21</f>
        <v>0.49418981481481483</v>
      </c>
      <c r="P21" s="1">
        <f>MicroPhone!$B21+MicroPhone!Q21</f>
        <v>0.49423611111111115</v>
      </c>
      <c r="Q21" s="1">
        <f>MicroPhone!$B21+MicroPhone!R21</f>
        <v>0.49427083333333338</v>
      </c>
      <c r="R21" s="1">
        <f>MicroPhone!$B21+MicroPhone!S21</f>
        <v>0.49431712962962965</v>
      </c>
      <c r="S21" s="1">
        <f>MicroPhone!$B21+MicroPhone!T21</f>
        <v>0.49436342592592597</v>
      </c>
      <c r="T21" s="1">
        <f>MicroPhone!$B21+MicroPhone!U21</f>
        <v>0.4943865740740741</v>
      </c>
      <c r="U21" s="1">
        <f>MicroPhone!$B21+MicroPhone!V21</f>
        <v>0.49442129629629633</v>
      </c>
    </row>
    <row r="22" spans="1:21">
      <c r="A22" t="s">
        <v>130</v>
      </c>
      <c r="B22" s="1">
        <f>MicroPhone!B22+MicroPhone!C22</f>
        <v>0.50112268518518521</v>
      </c>
      <c r="C22" s="1">
        <f>MicroPhone!$B22+MicroPhone!D22</f>
        <v>0.50146990740740738</v>
      </c>
      <c r="D22" s="1">
        <f>MicroPhone!$B22+MicroPhone!E22</f>
        <v>0.50376157407407407</v>
      </c>
      <c r="E22" s="1">
        <f>MicroPhone!$B22+MicroPhone!F22</f>
        <v>0.50377314814814822</v>
      </c>
      <c r="F22" s="1">
        <f>MicroPhone!$B22+MicroPhone!G22</f>
        <v>0.50383101851851853</v>
      </c>
      <c r="G22" s="1">
        <f>MicroPhone!$B22+MicroPhone!H22</f>
        <v>0.50393518518518521</v>
      </c>
      <c r="H22" s="1">
        <f>MicroPhone!$B22+MicroPhone!I22</f>
        <v>0.50398148148148147</v>
      </c>
      <c r="I22" s="1">
        <f>MicroPhone!$B22+MicroPhone!J22</f>
        <v>0.50402777777777774</v>
      </c>
      <c r="J22" s="1">
        <f>MicroPhone!$B22+MicroPhone!K22</f>
        <v>0.50406249999999997</v>
      </c>
      <c r="K22" s="1">
        <f>MicroPhone!$B22+MicroPhone!L22</f>
        <v>0.50407407407407412</v>
      </c>
      <c r="L22" s="1">
        <f>MicroPhone!$B22+MicroPhone!M22</f>
        <v>0.50410879629629635</v>
      </c>
      <c r="M22" s="1">
        <f>MicroPhone!$B22+MicroPhone!N22</f>
        <v>0.50414351851851857</v>
      </c>
      <c r="N22" s="1">
        <f>MicroPhone!$B22+MicroPhone!O22</f>
        <v>0.50420138888888888</v>
      </c>
      <c r="O22" s="1">
        <f>MicroPhone!$B22+MicroPhone!P22</f>
        <v>0.50421296296296303</v>
      </c>
      <c r="P22" s="1">
        <f>MicroPhone!$B22+MicroPhone!Q22</f>
        <v>0.50424768518518526</v>
      </c>
      <c r="Q22" s="1">
        <f>MicroPhone!$B22+MicroPhone!R22</f>
        <v>0.50434027777777779</v>
      </c>
      <c r="R22" s="1">
        <f>MicroPhone!$B22+MicroPhone!S22</f>
        <v>0.50436342592592598</v>
      </c>
      <c r="S22" s="1">
        <f>MicroPhone!$B22+MicroPhone!T22</f>
        <v>0.50438657407407406</v>
      </c>
      <c r="T22" s="1">
        <f>MicroPhone!$B22+MicroPhone!U22</f>
        <v>0.50440972222222225</v>
      </c>
      <c r="U22" s="1">
        <f>MicroPhone!$B22+MicroPhone!V22</f>
        <v>0.50444444444444447</v>
      </c>
    </row>
    <row r="23" spans="1:21">
      <c r="A23" t="s">
        <v>129</v>
      </c>
      <c r="B23" s="1">
        <f>MicroPhone!B23+MicroPhone!C23</f>
        <v>0.51104166666666662</v>
      </c>
      <c r="C23" s="1">
        <f>MicroPhone!$B23+MicroPhone!D23</f>
        <v>0.51155092592592588</v>
      </c>
      <c r="D23" s="1">
        <f>MicroPhone!$B23+MicroPhone!E23</f>
        <v>0.51393518518518511</v>
      </c>
      <c r="E23" s="1">
        <f>MicroPhone!$B23+MicroPhone!F23</f>
        <v>0.51394675925925914</v>
      </c>
      <c r="F23" s="1">
        <f>MicroPhone!$B23+MicroPhone!G23</f>
        <v>0.51399305555555552</v>
      </c>
      <c r="G23" s="1">
        <f>MicroPhone!$B23+MicroPhone!H23</f>
        <v>0.51402777777777764</v>
      </c>
      <c r="H23" s="1">
        <f>MicroPhone!$B23+MicroPhone!I23</f>
        <v>0.51409722222222209</v>
      </c>
      <c r="I23" s="1">
        <f>MicroPhone!$B23+MicroPhone!J23</f>
        <v>0.51413194444444432</v>
      </c>
      <c r="J23" s="1">
        <f>MicroPhone!$B23+MicroPhone!K23</f>
        <v>0.51420138888888878</v>
      </c>
      <c r="K23" s="1">
        <f>MicroPhone!$B23+MicroPhone!L23</f>
        <v>0.51421296296296293</v>
      </c>
      <c r="L23" s="1">
        <f>MicroPhone!$B23+MicroPhone!M23</f>
        <v>0.51428240740740727</v>
      </c>
      <c r="M23" s="1">
        <f>MicroPhone!$B23+MicroPhone!N23</f>
        <v>0.51430555555555546</v>
      </c>
      <c r="N23" s="1">
        <f>MicroPhone!$B23+MicroPhone!O23</f>
        <v>0.51436342592592588</v>
      </c>
      <c r="O23" s="1">
        <f>MicroPhone!$B23+MicroPhone!P23</f>
        <v>0.51438657407407395</v>
      </c>
      <c r="P23" s="1">
        <f>MicroPhone!$B23+MicroPhone!Q23</f>
        <v>0.51450231481481468</v>
      </c>
      <c r="Q23" s="1">
        <f>MicroPhone!$B23+MicroPhone!R23</f>
        <v>0.51452546296296287</v>
      </c>
      <c r="R23" s="1">
        <f>MicroPhone!$B23+MicroPhone!S23</f>
        <v>0.51458333333333328</v>
      </c>
      <c r="S23" s="1">
        <f>MicroPhone!$B23+MicroPhone!T23</f>
        <v>0.51461805555555551</v>
      </c>
      <c r="T23" s="1">
        <f>MicroPhone!$B23+MicroPhone!U23</f>
        <v>0.51467592592592581</v>
      </c>
      <c r="U23" s="1">
        <f>MicroPhone!$B23+MicroPhone!V23</f>
        <v>0.51471064814814804</v>
      </c>
    </row>
    <row r="24" spans="1:21">
      <c r="A24" t="s">
        <v>128</v>
      </c>
      <c r="B24" s="1">
        <f>MicroPhone!B24+MicroPhone!C24</f>
        <v>0.59315972222222224</v>
      </c>
      <c r="C24" s="1">
        <f>MicroPhone!$B24+MicroPhone!D24</f>
        <v>0.59343749999999995</v>
      </c>
      <c r="D24" s="1">
        <f>MicroPhone!$B24+MicroPhone!E24</f>
        <v>0.59759259259259256</v>
      </c>
      <c r="E24" s="1">
        <f>MicroPhone!$B24+MicroPhone!F24</f>
        <v>0.59760416666666671</v>
      </c>
      <c r="F24" s="1">
        <f>MicroPhone!$B24+MicroPhone!G24</f>
        <v>0.59767361111111106</v>
      </c>
      <c r="G24" s="1">
        <f>MicroPhone!$B24+MicroPhone!H24</f>
        <v>0.59770833333333329</v>
      </c>
      <c r="H24" s="1">
        <f>MicroPhone!$B24+MicroPhone!I24</f>
        <v>0.59777777777777774</v>
      </c>
      <c r="I24" s="1">
        <f>MicroPhone!$B24+MicroPhone!J24</f>
        <v>0.59781249999999997</v>
      </c>
      <c r="J24" s="1">
        <f>MicroPhone!$B24+MicroPhone!K24</f>
        <v>0.59788194444444442</v>
      </c>
      <c r="K24" s="1">
        <f>MicroPhone!$B24+MicroPhone!L24</f>
        <v>0.59789351851851846</v>
      </c>
      <c r="L24" s="1">
        <f>MicroPhone!$B24+MicroPhone!M24</f>
        <v>0.59796296296296292</v>
      </c>
      <c r="M24" s="1">
        <f>MicroPhone!$B24+MicroPhone!N24</f>
        <v>0.59798611111111111</v>
      </c>
      <c r="N24" s="1">
        <f>MicroPhone!$B24+MicroPhone!O24</f>
        <v>0.59804398148148152</v>
      </c>
      <c r="O24" s="1">
        <f>MicroPhone!$B24+MicroPhone!P24</f>
        <v>0.59805555555555556</v>
      </c>
      <c r="P24" s="1">
        <f>MicroPhone!$B24+MicroPhone!Q24</f>
        <v>0.59811342592592598</v>
      </c>
      <c r="Q24" s="1">
        <f>MicroPhone!$B24+MicroPhone!R24</f>
        <v>0.5981481481481481</v>
      </c>
      <c r="R24" s="1">
        <f>MicroPhone!$B24+MicroPhone!S24</f>
        <v>0.59820601851851851</v>
      </c>
      <c r="S24" s="1">
        <f>MicroPhone!$B24+MicroPhone!T24</f>
        <v>0.59824074074074074</v>
      </c>
      <c r="T24" s="1">
        <f>MicroPhone!$B24+MicroPhone!U24</f>
        <v>0.59831018518518519</v>
      </c>
      <c r="U24" s="1">
        <f>MicroPhone!$B24+MicroPhone!V24</f>
        <v>0.59834490740740742</v>
      </c>
    </row>
    <row r="25" spans="1:21">
      <c r="A25" t="s">
        <v>127</v>
      </c>
      <c r="B25" s="1">
        <f>MicroPhone!B25+MicroPhone!C25</f>
        <v>0.60623842592592603</v>
      </c>
      <c r="C25" s="1">
        <f>MicroPhone!$B25+MicroPhone!D25</f>
        <v>0.60652777777777778</v>
      </c>
      <c r="D25" s="1">
        <f>MicroPhone!$B25+MicroPhone!E25</f>
        <v>0.60862268518518525</v>
      </c>
      <c r="E25" s="1">
        <f>MicroPhone!$B25+MicroPhone!F25</f>
        <v>0.60863425925925929</v>
      </c>
      <c r="F25" s="1">
        <f>MicroPhone!$B25+MicroPhone!G25</f>
        <v>0.60870370370370375</v>
      </c>
      <c r="G25" s="1">
        <f>MicroPhone!$B25+MicroPhone!H25</f>
        <v>0.60873842592592597</v>
      </c>
      <c r="H25" s="1">
        <f>MicroPhone!$B25+MicroPhone!I25</f>
        <v>0.60880787037037043</v>
      </c>
      <c r="I25" s="1">
        <f>MicroPhone!$B25+MicroPhone!J25</f>
        <v>0.60884259259259266</v>
      </c>
      <c r="J25" s="1">
        <f>MicroPhone!$B25+MicroPhone!K25</f>
        <v>0.60891203703703711</v>
      </c>
      <c r="K25" s="1">
        <f>MicroPhone!$B25+MicroPhone!L25</f>
        <v>0.60893518518518519</v>
      </c>
      <c r="L25" s="1">
        <f>MicroPhone!$B25+MicroPhone!M25</f>
        <v>0.60900462962962965</v>
      </c>
      <c r="M25" s="1">
        <f>MicroPhone!$B25+MicroPhone!N25</f>
        <v>0.60902777777777783</v>
      </c>
      <c r="N25" s="1">
        <f>MicroPhone!$B25+MicroPhone!O25</f>
        <v>0.60912037037037048</v>
      </c>
      <c r="O25" s="1">
        <f>MicroPhone!$B25+MicroPhone!P25</f>
        <v>0.60913194444444452</v>
      </c>
      <c r="P25" s="1">
        <f>MicroPhone!$B25+MicroPhone!Q25</f>
        <v>0.60924768518518524</v>
      </c>
      <c r="Q25" s="1">
        <f>MicroPhone!$B25+MicroPhone!R25</f>
        <v>0.60927083333333343</v>
      </c>
      <c r="R25" s="1">
        <f>MicroPhone!$B25+MicroPhone!S25</f>
        <v>0.60934027777777788</v>
      </c>
      <c r="S25" s="1">
        <f>MicroPhone!$B25+MicroPhone!T25</f>
        <v>0.609375</v>
      </c>
      <c r="T25" s="1">
        <f>MicroPhone!$B25+MicroPhone!U25</f>
        <v>0.60945601851851861</v>
      </c>
      <c r="U25" s="1">
        <f>MicroPhone!$B25+MicroPhone!V25</f>
        <v>0.60949074074074083</v>
      </c>
    </row>
    <row r="26" spans="1:21">
      <c r="A26" t="s">
        <v>126</v>
      </c>
      <c r="B26" s="1">
        <f>MicroPhone!B26+MicroPhone!C26</f>
        <v>0.61800925925925931</v>
      </c>
      <c r="C26" s="1">
        <f>MicroPhone!$B26+MicroPhone!D26</f>
        <v>0.6184143518518519</v>
      </c>
      <c r="D26" s="1">
        <f>MicroPhone!$B26+MicroPhone!E26</f>
        <v>0.62087962962962961</v>
      </c>
      <c r="E26" s="1">
        <f>MicroPhone!$B26+MicroPhone!F26</f>
        <v>0.6209027777777778</v>
      </c>
      <c r="F26" s="1">
        <f>MicroPhone!$B26+MicroPhone!G26</f>
        <v>0.62101851851851853</v>
      </c>
      <c r="G26" s="1">
        <f>MicroPhone!$B26+MicroPhone!H26</f>
        <v>0.62104166666666671</v>
      </c>
      <c r="H26" s="1">
        <f>MicroPhone!$B26+MicroPhone!I26</f>
        <v>0.62109953703703702</v>
      </c>
      <c r="I26" s="1">
        <f>MicroPhone!$B26+MicroPhone!J26</f>
        <v>0.62113425925925925</v>
      </c>
      <c r="J26" s="1">
        <f>MicroPhone!$B26+MicroPhone!K26</f>
        <v>0.62122685185185189</v>
      </c>
      <c r="K26" s="1">
        <f>MicroPhone!$B26+MicroPhone!L26</f>
        <v>0.62123842592592593</v>
      </c>
      <c r="L26" s="1">
        <f>MicroPhone!$B26+MicroPhone!M26</f>
        <v>0.62129629629629635</v>
      </c>
      <c r="M26" s="1">
        <f>MicroPhone!$B26+MicroPhone!N26</f>
        <v>0.62131944444444442</v>
      </c>
      <c r="N26" s="1">
        <f>MicroPhone!$B26+MicroPhone!O26</f>
        <v>0.62135416666666665</v>
      </c>
      <c r="O26" s="1">
        <f>MicroPhone!$B26+MicroPhone!P26</f>
        <v>0.6213657407407408</v>
      </c>
      <c r="P26" s="1">
        <f>MicroPhone!$B26+MicroPhone!Q26</f>
        <v>0.62141203703703707</v>
      </c>
      <c r="Q26" s="1">
        <f>MicroPhone!$B26+MicroPhone!R26</f>
        <v>0.6214467592592593</v>
      </c>
      <c r="R26" s="1">
        <f>MicroPhone!$B26+MicroPhone!S26</f>
        <v>0.62149305555555556</v>
      </c>
      <c r="S26" s="1">
        <f>MicroPhone!$B26+MicroPhone!T26</f>
        <v>0.62152777777777779</v>
      </c>
      <c r="T26" s="1">
        <f>MicroPhone!$B26+MicroPhone!U26</f>
        <v>0.62158564814814821</v>
      </c>
      <c r="U26" s="1">
        <f>MicroPhone!$B26+MicroPhone!V26</f>
        <v>0.62162037037037043</v>
      </c>
    </row>
    <row r="27" spans="1:21">
      <c r="A27" t="s">
        <v>125</v>
      </c>
      <c r="B27" s="1">
        <f>MicroPhone!B27+MicroPhone!C27</f>
        <v>0.62724537037037043</v>
      </c>
      <c r="C27" s="1">
        <f>MicroPhone!$B27+MicroPhone!D27</f>
        <v>0.62765046296296301</v>
      </c>
      <c r="D27" s="1">
        <f>MicroPhone!$B27+MicroPhone!E27</f>
        <v>0.6299421296296297</v>
      </c>
      <c r="E27" s="1">
        <f>MicroPhone!$B27+MicroPhone!F27</f>
        <v>0.62995370370370374</v>
      </c>
      <c r="F27" s="1">
        <f>MicroPhone!$B27+MicroPhone!G27</f>
        <v>0.63002314814814819</v>
      </c>
      <c r="G27" s="1">
        <f>MicroPhone!$B27+MicroPhone!H27</f>
        <v>0.63004629629629638</v>
      </c>
      <c r="H27" s="1">
        <f>MicroPhone!$B27+MicroPhone!I27</f>
        <v>0.63012731481481488</v>
      </c>
      <c r="I27" s="1">
        <f>MicroPhone!$B27+MicroPhone!J27</f>
        <v>0.6301620370370371</v>
      </c>
      <c r="J27" s="1">
        <f>MicroPhone!$B27+MicroPhone!K27</f>
        <v>0.6302430555555556</v>
      </c>
      <c r="K27" s="1">
        <f>MicroPhone!$B27+MicroPhone!L27</f>
        <v>0.63026620370370379</v>
      </c>
      <c r="L27" s="1">
        <f>MicroPhone!$B27+MicroPhone!M27</f>
        <v>0.63033564814814813</v>
      </c>
      <c r="M27" s="1">
        <f>MicroPhone!$B27+MicroPhone!N27</f>
        <v>0.63035879629629632</v>
      </c>
      <c r="N27" s="1">
        <f>MicroPhone!$B27+MicroPhone!O27</f>
        <v>0.63042824074074078</v>
      </c>
      <c r="O27" s="1">
        <f>MicroPhone!$B27+MicroPhone!P27</f>
        <v>0.63043981481481481</v>
      </c>
      <c r="P27" s="1">
        <f>MicroPhone!$B27+MicroPhone!Q27</f>
        <v>0.63050925925925927</v>
      </c>
      <c r="Q27" s="1">
        <f>MicroPhone!$B27+MicroPhone!R27</f>
        <v>0.63053240740740746</v>
      </c>
      <c r="R27" s="1">
        <f>MicroPhone!$B27+MicroPhone!S27</f>
        <v>0.63060185185185191</v>
      </c>
      <c r="S27" s="1">
        <f>MicroPhone!$B27+MicroPhone!T27</f>
        <v>0.63063657407407414</v>
      </c>
      <c r="T27" s="1">
        <f>MicroPhone!$B27+MicroPhone!U27</f>
        <v>0.63069444444444445</v>
      </c>
      <c r="U27" s="1">
        <f>MicroPhone!$B27+MicroPhone!V27</f>
        <v>0.63072916666666667</v>
      </c>
    </row>
    <row r="28" spans="1:21">
      <c r="A28" t="s">
        <v>124</v>
      </c>
      <c r="B28" s="1">
        <f>MicroPhone!B28+MicroPhone!C28</f>
        <v>0.63765046296296291</v>
      </c>
      <c r="C28" s="1">
        <f>MicroPhone!$B28+MicroPhone!D28</f>
        <v>0.63793981481481477</v>
      </c>
      <c r="D28" s="1">
        <f>MicroPhone!$B28+MicroPhone!E28</f>
        <v>0.64065972222222223</v>
      </c>
      <c r="E28" s="1">
        <f>MicroPhone!$B28+MicroPhone!F28</f>
        <v>0.64067129629629627</v>
      </c>
      <c r="F28" s="1">
        <f>MicroPhone!$B28+MicroPhone!G28</f>
        <v>0.64076388888888891</v>
      </c>
      <c r="G28" s="1">
        <f>MicroPhone!$B28+MicroPhone!H28</f>
        <v>0.64079861111111114</v>
      </c>
      <c r="H28" s="1">
        <f>MicroPhone!$B28+MicroPhone!I28</f>
        <v>0.64086805555555559</v>
      </c>
      <c r="I28" s="1">
        <f>MicroPhone!$B28+MicroPhone!J28</f>
        <v>0.64091435185185186</v>
      </c>
      <c r="J28" s="1">
        <f>MicroPhone!$B28+MicroPhone!K28</f>
        <v>0.64099537037037035</v>
      </c>
      <c r="K28" s="1">
        <f>MicroPhone!$B28+MicroPhone!L28</f>
        <v>0.64101851851851854</v>
      </c>
      <c r="L28" s="1">
        <f>MicroPhone!$B28+MicroPhone!M28</f>
        <v>0.64107638888888885</v>
      </c>
      <c r="M28" s="1">
        <f>MicroPhone!$B28+MicroPhone!N28</f>
        <v>0.64111111111111108</v>
      </c>
      <c r="N28" s="1">
        <f>MicroPhone!$B28+MicroPhone!O28</f>
        <v>0.64118055555555553</v>
      </c>
      <c r="O28" s="1">
        <f>MicroPhone!$B28+MicroPhone!P28</f>
        <v>0.64119212962962957</v>
      </c>
      <c r="P28" s="1">
        <f>MicroPhone!$B28+MicroPhone!Q28</f>
        <v>0.64126157407407403</v>
      </c>
      <c r="Q28" s="1">
        <f>MicroPhone!$B28+MicroPhone!R28</f>
        <v>0.64129629629629625</v>
      </c>
      <c r="R28" s="1">
        <f>MicroPhone!$B28+MicroPhone!S28</f>
        <v>0.64135416666666667</v>
      </c>
      <c r="S28" s="1">
        <f>MicroPhone!$B28+MicroPhone!T28</f>
        <v>0.6413888888888889</v>
      </c>
      <c r="T28" s="1">
        <f>MicroPhone!$B28+MicroPhone!U28</f>
        <v>0.64146990740740739</v>
      </c>
      <c r="U28" s="1">
        <f>MicroPhone!$B28+MicroPhone!V28</f>
        <v>0.64150462962962962</v>
      </c>
    </row>
    <row r="29" spans="1:21">
      <c r="A29" t="s">
        <v>123</v>
      </c>
      <c r="B29" s="1">
        <f>MicroPhone!B29+MicroPhone!C29</f>
        <v>0.64906249999999999</v>
      </c>
      <c r="C29" s="1">
        <f>MicroPhone!$B29+MicroPhone!D29</f>
        <v>0.64940972222222226</v>
      </c>
      <c r="D29" s="1">
        <f>MicroPhone!$B29+MicroPhone!E29</f>
        <v>0.65180555555555553</v>
      </c>
      <c r="E29" s="1">
        <f>MicroPhone!$B29+MicroPhone!F29</f>
        <v>0.6519907407407407</v>
      </c>
      <c r="F29" s="1">
        <f>MicroPhone!$B29+MicroPhone!G29</f>
        <v>0.6520717592592592</v>
      </c>
      <c r="G29" s="1">
        <f>MicroPhone!$B29+MicroPhone!H29</f>
        <v>0.65214120370370365</v>
      </c>
      <c r="H29" s="1">
        <f>MicroPhone!$B29+MicroPhone!I29</f>
        <v>0.6522337962962963</v>
      </c>
      <c r="I29" s="1">
        <f>MicroPhone!$B29+MicroPhone!J29</f>
        <v>0.65226851851851853</v>
      </c>
      <c r="J29" s="1">
        <f>MicroPhone!$B29+MicroPhone!K29</f>
        <v>0.65234953703703702</v>
      </c>
      <c r="K29" s="1">
        <f>MicroPhone!$B29+MicroPhone!L29</f>
        <v>0.65238425925925925</v>
      </c>
      <c r="L29" s="1">
        <f>MicroPhone!$B29+MicroPhone!M29</f>
        <v>0.6524537037037037</v>
      </c>
      <c r="M29" s="1">
        <f>MicroPhone!$B29+MicroPhone!N29</f>
        <v>0.65247685185185189</v>
      </c>
      <c r="N29" s="1">
        <f>MicroPhone!$B29+MicroPhone!O29</f>
        <v>0.65254629629629624</v>
      </c>
      <c r="O29" s="1">
        <f>MicroPhone!$B29+MicroPhone!P29</f>
        <v>0.65260416666666665</v>
      </c>
      <c r="P29" s="1">
        <f>MicroPhone!$B29+MicroPhone!Q29</f>
        <v>0.65268518518518515</v>
      </c>
      <c r="Q29" s="1">
        <f>MicroPhone!$B29+MicroPhone!R29</f>
        <v>0.65273148148148152</v>
      </c>
      <c r="R29" s="1">
        <f>MicroPhone!$B29+MicroPhone!S29</f>
        <v>0.65280092592592587</v>
      </c>
      <c r="S29" s="1">
        <f>MicroPhone!$B29+MicroPhone!T29</f>
        <v>0.6528356481481481</v>
      </c>
      <c r="T29" s="1">
        <f>MicroPhone!$B29+MicroPhone!U29</f>
        <v>0.65292824074074074</v>
      </c>
      <c r="U29" s="1">
        <f>MicroPhone!$B29+MicroPhone!V29</f>
        <v>0.65297453703703701</v>
      </c>
    </row>
    <row r="30" spans="1:21">
      <c r="A30" t="s">
        <v>122</v>
      </c>
      <c r="B30" s="1">
        <f>MicroPhone!B30+MicroPhone!C30</f>
        <v>0.66118055555555555</v>
      </c>
      <c r="C30" s="1">
        <f>MicroPhone!$B30+MicroPhone!D30</f>
        <v>0.66152777777777771</v>
      </c>
      <c r="D30" s="1">
        <f>MicroPhone!$B30+MicroPhone!E30</f>
        <v>0.66461805555555553</v>
      </c>
      <c r="E30" s="1">
        <f>MicroPhone!$B30+MicroPhone!F30</f>
        <v>0.66464120370370372</v>
      </c>
      <c r="F30" s="1">
        <f>MicroPhone!$B30+MicroPhone!G30</f>
        <v>0.66471064814814806</v>
      </c>
      <c r="G30" s="1">
        <f>MicroPhone!$B30+MicroPhone!H30</f>
        <v>0.66474537037037029</v>
      </c>
      <c r="H30" s="1">
        <f>MicroPhone!$B30+MicroPhone!I30</f>
        <v>0.6648263888888889</v>
      </c>
      <c r="I30" s="1">
        <f>MicroPhone!$B30+MicroPhone!J30</f>
        <v>0.66486111111111112</v>
      </c>
      <c r="J30" s="1">
        <f>MicroPhone!$B30+MicroPhone!K30</f>
        <v>0.66494212962962962</v>
      </c>
      <c r="K30" s="1">
        <f>MicroPhone!$B30+MicroPhone!L30</f>
        <v>0.6649652777777777</v>
      </c>
      <c r="L30" s="1">
        <f>MicroPhone!$B30+MicroPhone!M30</f>
        <v>0.66505787037037034</v>
      </c>
      <c r="M30" s="1">
        <f>MicroPhone!$B30+MicroPhone!N30</f>
        <v>0.66509259259259257</v>
      </c>
      <c r="N30" s="1">
        <f>MicroPhone!$B30+MicroPhone!O30</f>
        <v>0.66516203703703702</v>
      </c>
      <c r="O30" s="1">
        <f>MicroPhone!$B30+MicroPhone!P30</f>
        <v>0.6651851851851851</v>
      </c>
      <c r="P30" s="1">
        <f>MicroPhone!$B30+MicroPhone!Q30</f>
        <v>0.66524305555555552</v>
      </c>
      <c r="Q30" s="1">
        <f>MicroPhone!$B30+MicroPhone!R30</f>
        <v>0.66527777777777775</v>
      </c>
      <c r="R30" s="1">
        <f>MicroPhone!$B30+MicroPhone!S30</f>
        <v>0.6653472222222222</v>
      </c>
      <c r="S30" s="1">
        <f>MicroPhone!$B30+MicroPhone!T30</f>
        <v>0.66539351851851847</v>
      </c>
      <c r="T30" s="1">
        <f>MicroPhone!$B30+MicroPhone!U30</f>
        <v>0.66547453703703696</v>
      </c>
      <c r="U30" s="1">
        <f>MicroPhone!$B30+MicroPhone!V30</f>
        <v>0.66552083333333334</v>
      </c>
    </row>
    <row r="31" spans="1:21">
      <c r="A31" t="s">
        <v>121</v>
      </c>
      <c r="B31" s="1">
        <f>MicroPhone!B31+MicroPhone!C31</f>
        <v>0.67634259259259255</v>
      </c>
      <c r="C31" s="1">
        <f>MicroPhone!$B31+MicroPhone!D31</f>
        <v>0.67680555555555544</v>
      </c>
      <c r="D31" s="1">
        <f>MicroPhone!$B31+MicroPhone!E31</f>
        <v>0.68057870370370366</v>
      </c>
      <c r="E31" s="1">
        <f>MicroPhone!$B31+MicroPhone!F31</f>
        <v>0.6805902777777777</v>
      </c>
      <c r="F31" s="1">
        <f>MicroPhone!$B31+MicroPhone!G31</f>
        <v>0.68067129629629619</v>
      </c>
      <c r="G31" s="1">
        <f>MicroPhone!$B31+MicroPhone!H31</f>
        <v>0.68070601851851842</v>
      </c>
      <c r="H31" s="1">
        <f>MicroPhone!$B31+MicroPhone!I31</f>
        <v>0.68078703703703691</v>
      </c>
      <c r="I31" s="1">
        <f>MicroPhone!$B31+MicroPhone!J31</f>
        <v>0.68082175925925914</v>
      </c>
      <c r="J31" s="1">
        <f>MicroPhone!$B31+MicroPhone!K31</f>
        <v>0.68093749999999986</v>
      </c>
      <c r="K31" s="1">
        <f>MicroPhone!$B31+MicroPhone!L31</f>
        <v>0.68094907407407401</v>
      </c>
      <c r="L31" s="1">
        <f>MicroPhone!$B31+MicroPhone!M31</f>
        <v>0.68104166666666655</v>
      </c>
      <c r="M31" s="1">
        <f>MicroPhone!$B31+MicroPhone!N31</f>
        <v>0.68107638888888877</v>
      </c>
      <c r="N31" s="1">
        <f>MicroPhone!$B31+MicroPhone!O31</f>
        <v>0.68114583333333323</v>
      </c>
      <c r="O31" s="1">
        <f>MicroPhone!$B31+MicroPhone!P31</f>
        <v>0.68116898148148142</v>
      </c>
      <c r="P31" s="1">
        <f>MicroPhone!$B31+MicroPhone!Q31</f>
        <v>0.68123842592592587</v>
      </c>
      <c r="Q31" s="1">
        <f>MicroPhone!$B31+MicroPhone!R31</f>
        <v>0.68126157407407395</v>
      </c>
      <c r="R31" s="1">
        <f>MicroPhone!$B31+MicroPhone!S31</f>
        <v>0.68133101851851841</v>
      </c>
      <c r="S31" s="1">
        <f>MicroPhone!$B31+MicroPhone!T31</f>
        <v>0.68142361111111105</v>
      </c>
      <c r="T31" s="1">
        <f>MicroPhone!$B31+MicroPhone!U31</f>
        <v>0.68155092592592581</v>
      </c>
      <c r="U31" s="1">
        <f>MicroPhone!$B31+MicroPhone!V31</f>
        <v>0.68160879629629623</v>
      </c>
    </row>
    <row r="32" spans="1:21">
      <c r="A32" t="s">
        <v>120</v>
      </c>
      <c r="B32" s="1">
        <f>MicroPhone!B32+MicroPhone!C32</f>
        <v>0.68927083333333339</v>
      </c>
      <c r="C32" s="1">
        <f>MicroPhone!$B32+MicroPhone!D32</f>
        <v>0.68973379629629628</v>
      </c>
      <c r="D32" s="1">
        <f>MicroPhone!$B32+MicroPhone!E32</f>
        <v>0.69299768518518523</v>
      </c>
      <c r="E32" s="1">
        <f>MicroPhone!$B32+MicroPhone!F32</f>
        <v>0.69300925925925927</v>
      </c>
      <c r="F32" s="1">
        <f>MicroPhone!$B32+MicroPhone!G32</f>
        <v>0.69312499999999999</v>
      </c>
      <c r="G32" s="1">
        <f>MicroPhone!$B32+MicroPhone!H32</f>
        <v>0.69314814814814818</v>
      </c>
      <c r="H32" s="1">
        <f>MicroPhone!$B32+MicroPhone!I32</f>
        <v>0.69321759259259264</v>
      </c>
      <c r="I32" s="1">
        <f>MicroPhone!$B32+MicroPhone!J32</f>
        <v>0.6932638888888889</v>
      </c>
      <c r="J32" s="1">
        <f>MicroPhone!$B32+MicroPhone!K32</f>
        <v>0.69337962962962962</v>
      </c>
      <c r="K32" s="1">
        <f>MicroPhone!$B32+MicroPhone!L32</f>
        <v>0.69340277777777781</v>
      </c>
      <c r="L32" s="1">
        <f>MicroPhone!$B32+MicroPhone!M32</f>
        <v>0.69347222222222227</v>
      </c>
      <c r="M32" s="1">
        <f>MicroPhone!$B32+MicroPhone!N32</f>
        <v>0.69349537037037035</v>
      </c>
      <c r="N32" s="1">
        <f>MicroPhone!$B32+MicroPhone!O32</f>
        <v>0.69357638888888895</v>
      </c>
      <c r="O32" s="1">
        <f>MicroPhone!$B32+MicroPhone!P32</f>
        <v>0.69358796296296299</v>
      </c>
      <c r="P32" s="1">
        <f>MicroPhone!$B32+MicroPhone!Q32</f>
        <v>0.69366898148148148</v>
      </c>
      <c r="Q32" s="1">
        <f>MicroPhone!$B32+MicroPhone!R32</f>
        <v>0.69370370370370371</v>
      </c>
      <c r="R32" s="1">
        <f>MicroPhone!$B32+MicroPhone!S32</f>
        <v>0.69378472222222221</v>
      </c>
      <c r="S32" s="1">
        <f>MicroPhone!$B32+MicroPhone!T32</f>
        <v>0.69399305555555557</v>
      </c>
      <c r="T32" s="1">
        <f>MicroPhone!$B32+MicroPhone!U32</f>
        <v>0.69407407407407407</v>
      </c>
      <c r="U32" s="1">
        <f>MicroPhone!$B32+MicroPhone!V32</f>
        <v>0.69412037037037033</v>
      </c>
    </row>
    <row r="33" spans="1:21">
      <c r="A33" t="s">
        <v>119</v>
      </c>
      <c r="B33" s="1">
        <v>0.43414351851851851</v>
      </c>
      <c r="C33" s="1">
        <v>0.43443287037037037</v>
      </c>
      <c r="D33" s="1">
        <v>0.43990740740740741</v>
      </c>
      <c r="E33" s="1">
        <v>0.43991898148148145</v>
      </c>
      <c r="F33" s="1">
        <v>0.44</v>
      </c>
      <c r="G33" s="1">
        <v>0.44011574074074072</v>
      </c>
      <c r="H33" s="1">
        <v>0.44018518518518518</v>
      </c>
      <c r="I33" s="1">
        <v>0.44020833333333331</v>
      </c>
      <c r="J33" s="1">
        <v>0.44028935185185186</v>
      </c>
      <c r="K33" s="1">
        <v>0.44031250000000005</v>
      </c>
      <c r="L33" s="1">
        <v>0.4403819444444444</v>
      </c>
      <c r="M33" s="1">
        <v>0.44041666666666668</v>
      </c>
      <c r="N33" s="1">
        <v>0.44048611111111113</v>
      </c>
      <c r="O33" s="1">
        <v>0.44054398148148149</v>
      </c>
      <c r="P33" s="1">
        <v>0.4406018518518518</v>
      </c>
      <c r="Q33" s="1">
        <v>0.44065972222222222</v>
      </c>
      <c r="R33" s="1">
        <v>0.44071759259259258</v>
      </c>
      <c r="S33" s="1">
        <v>0.4407638888888889</v>
      </c>
      <c r="T33" s="1">
        <v>0.4408217592592592</v>
      </c>
      <c r="U33" s="1">
        <v>0.44085648148148149</v>
      </c>
    </row>
    <row r="34" spans="1:21">
      <c r="A34" t="s">
        <v>118</v>
      </c>
      <c r="B34" s="1">
        <v>0.44714120370370369</v>
      </c>
      <c r="C34" s="1">
        <v>0.44743055555555555</v>
      </c>
      <c r="D34" s="1">
        <v>0.4522106481481481</v>
      </c>
      <c r="E34" s="1">
        <v>0.45223379629629629</v>
      </c>
      <c r="F34" s="1">
        <v>0.45231481481481484</v>
      </c>
      <c r="G34" s="1">
        <v>0.45234953703703701</v>
      </c>
      <c r="H34" s="1">
        <v>0.45244212962962965</v>
      </c>
      <c r="I34" s="1">
        <v>0.45248842592592592</v>
      </c>
      <c r="J34" s="1">
        <v>0.45256944444444441</v>
      </c>
      <c r="K34" s="1">
        <v>0.4525925925925926</v>
      </c>
      <c r="L34" s="1">
        <v>0.45266203703703706</v>
      </c>
      <c r="M34" s="1">
        <v>0.45269675925925923</v>
      </c>
      <c r="N34" s="1">
        <v>0.45278935185185182</v>
      </c>
      <c r="O34" s="1">
        <v>0.45281250000000001</v>
      </c>
      <c r="P34" s="1">
        <v>0.45287037037037042</v>
      </c>
      <c r="Q34" s="1">
        <v>0.4529050925925926</v>
      </c>
      <c r="R34" s="1">
        <v>0.45299768518518518</v>
      </c>
      <c r="S34" s="1">
        <v>0.45302083333333337</v>
      </c>
      <c r="T34" s="1">
        <v>0.45309027777777783</v>
      </c>
      <c r="U34" s="1">
        <v>0.453125</v>
      </c>
    </row>
    <row r="35" spans="1:21">
      <c r="A35" t="s">
        <v>117</v>
      </c>
      <c r="B35" s="1">
        <v>0.46837962962962965</v>
      </c>
      <c r="C35" s="1">
        <v>0.46868055555555554</v>
      </c>
      <c r="D35" s="1">
        <v>0.47131944444444446</v>
      </c>
      <c r="E35" s="1">
        <v>0.4713310185185185</v>
      </c>
      <c r="F35" s="1">
        <v>0.47140046296296295</v>
      </c>
      <c r="G35" s="1">
        <v>0.47142361111111114</v>
      </c>
      <c r="H35" s="1">
        <v>0.4714930555555556</v>
      </c>
      <c r="I35" s="1">
        <v>0.47152777777777777</v>
      </c>
      <c r="J35" s="1">
        <v>0.47157407407407409</v>
      </c>
      <c r="K35" s="1">
        <v>0.47159722222222222</v>
      </c>
      <c r="L35" s="1">
        <v>0.47167824074074072</v>
      </c>
      <c r="M35" s="1">
        <v>0.47168981481481481</v>
      </c>
      <c r="N35" s="1">
        <v>0.47173611111111113</v>
      </c>
      <c r="O35" s="1">
        <v>0.47174768518518517</v>
      </c>
      <c r="P35" s="1">
        <v>0.47180555555555559</v>
      </c>
      <c r="Q35" s="1">
        <v>0.47187499999999999</v>
      </c>
      <c r="R35" s="1">
        <v>0.47192129629629626</v>
      </c>
      <c r="S35" s="1">
        <v>0.47195601851851854</v>
      </c>
      <c r="T35" s="1">
        <v>0.47200231481481486</v>
      </c>
      <c r="U35" s="1">
        <v>0.47202546296296299</v>
      </c>
    </row>
    <row r="36" spans="1:21">
      <c r="A36" t="s">
        <v>116</v>
      </c>
      <c r="B36" t="s">
        <v>90</v>
      </c>
      <c r="C36" s="1">
        <v>0.4801273148148148</v>
      </c>
      <c r="D36" s="1">
        <v>0.48289351851851853</v>
      </c>
      <c r="E36" s="1">
        <v>0.48291666666666666</v>
      </c>
      <c r="F36" t="s">
        <v>90</v>
      </c>
      <c r="G36" s="1">
        <v>0.48300925925925925</v>
      </c>
      <c r="H36" s="1">
        <v>0.4830787037037037</v>
      </c>
      <c r="I36" s="1">
        <v>0.48311342592592593</v>
      </c>
      <c r="J36" s="1">
        <v>0.48317129629629635</v>
      </c>
      <c r="K36" s="1">
        <v>0.48319444444444443</v>
      </c>
      <c r="L36" s="1">
        <v>0.48325231481481484</v>
      </c>
      <c r="M36" s="1">
        <v>0.48328703703703701</v>
      </c>
      <c r="N36" s="1">
        <v>0.48334490740740743</v>
      </c>
      <c r="O36" s="1">
        <v>0.48335648148148147</v>
      </c>
      <c r="P36" s="1">
        <v>0.48344907407407406</v>
      </c>
      <c r="Q36" s="1">
        <v>0.48347222222222225</v>
      </c>
      <c r="R36" s="1">
        <v>0.48350694444444442</v>
      </c>
      <c r="S36" s="1">
        <v>0.48355324074074074</v>
      </c>
      <c r="T36" s="1">
        <v>0.48359953703703701</v>
      </c>
      <c r="U36" s="1">
        <v>0.48363425925925929</v>
      </c>
    </row>
    <row r="37" spans="1:21">
      <c r="A37" t="s">
        <v>115</v>
      </c>
      <c r="B37" s="1">
        <v>0.49128472222222225</v>
      </c>
      <c r="C37" s="1">
        <v>0.4914930555555555</v>
      </c>
      <c r="D37" s="1">
        <v>0.49461805555555555</v>
      </c>
      <c r="E37" s="1">
        <v>0.49464120370370374</v>
      </c>
      <c r="F37" s="1">
        <v>0.49469907407407404</v>
      </c>
      <c r="G37" s="1">
        <v>0.49473379629629632</v>
      </c>
      <c r="H37" s="1">
        <v>0.49479166666666669</v>
      </c>
      <c r="I37" s="1">
        <v>0.49482638888888886</v>
      </c>
      <c r="J37" s="2">
        <v>0.49488425925925927</v>
      </c>
      <c r="K37" s="1">
        <v>0.49490740740740741</v>
      </c>
      <c r="L37" s="1">
        <v>0.49495370370370373</v>
      </c>
      <c r="M37" s="1">
        <v>0.49497685185185186</v>
      </c>
      <c r="N37" s="1">
        <v>0.49502314814814818</v>
      </c>
      <c r="O37" s="1">
        <v>0.49503472222222222</v>
      </c>
      <c r="P37" s="1">
        <v>0.49508101851851855</v>
      </c>
      <c r="Q37" s="1">
        <v>0.49511574074074072</v>
      </c>
      <c r="R37" s="1">
        <v>0.49516203703703704</v>
      </c>
      <c r="S37" s="1">
        <v>0.49519675925925927</v>
      </c>
      <c r="T37" s="1">
        <v>0.49525462962962963</v>
      </c>
      <c r="U37" s="1">
        <v>0.4952893518518518</v>
      </c>
    </row>
    <row r="38" spans="1:21">
      <c r="A38" t="s">
        <v>114</v>
      </c>
      <c r="B38" s="1">
        <v>0.50943287037037044</v>
      </c>
      <c r="C38" s="1">
        <v>0.50966435185185188</v>
      </c>
      <c r="D38" t="s">
        <v>90</v>
      </c>
      <c r="E38" s="1">
        <v>0.51276620370370374</v>
      </c>
      <c r="F38" s="1">
        <v>0.51282407407407404</v>
      </c>
      <c r="G38" s="1">
        <v>0.51284722222222223</v>
      </c>
      <c r="H38" s="1">
        <v>0.5128935185185185</v>
      </c>
      <c r="I38" s="1">
        <v>0.51292824074074073</v>
      </c>
      <c r="J38" t="s">
        <v>90</v>
      </c>
      <c r="K38" s="1">
        <v>0.51300925925925933</v>
      </c>
      <c r="L38" s="1">
        <v>0.51307870370370368</v>
      </c>
      <c r="M38" s="1">
        <v>0.51310185185185186</v>
      </c>
      <c r="N38" t="s">
        <v>90</v>
      </c>
      <c r="O38" s="1">
        <v>0.51324074074074078</v>
      </c>
      <c r="P38" s="1">
        <v>0.51331018518518523</v>
      </c>
      <c r="Q38" s="1">
        <v>0.5133564814814815</v>
      </c>
      <c r="R38" s="1">
        <v>0.51340277777777776</v>
      </c>
      <c r="S38" s="1">
        <v>0.51342592592592595</v>
      </c>
      <c r="T38" s="1">
        <v>0.51350694444444445</v>
      </c>
      <c r="U38" s="1">
        <v>0.51354166666666667</v>
      </c>
    </row>
    <row r="39" spans="1:21">
      <c r="A39" t="s">
        <v>113</v>
      </c>
      <c r="B39" s="1">
        <v>0.52027777777777773</v>
      </c>
      <c r="C39" s="1">
        <v>0.52048611111111109</v>
      </c>
      <c r="D39" s="1">
        <v>0.52414351851851848</v>
      </c>
      <c r="E39" s="1">
        <v>0.52416666666666667</v>
      </c>
      <c r="F39" s="1">
        <v>0.52422453703703698</v>
      </c>
      <c r="G39" s="1">
        <v>0.52424768518518516</v>
      </c>
      <c r="H39" s="1">
        <v>0.52438657407407407</v>
      </c>
      <c r="I39" s="1">
        <v>0.5244212962962963</v>
      </c>
      <c r="J39" s="1">
        <v>0.52447916666666672</v>
      </c>
      <c r="K39" s="1">
        <v>0.5245023148148148</v>
      </c>
      <c r="L39" s="1">
        <v>0.52453703703703702</v>
      </c>
      <c r="M39" s="1">
        <v>0.52457175925925925</v>
      </c>
      <c r="N39" s="1">
        <v>0.52464120370370371</v>
      </c>
      <c r="O39" s="1">
        <v>0.52465277777777775</v>
      </c>
      <c r="P39" s="1">
        <v>0.52473379629629624</v>
      </c>
      <c r="Q39" s="1">
        <v>0.5248032407407407</v>
      </c>
      <c r="R39" s="1">
        <v>0.52487268518518515</v>
      </c>
      <c r="S39" s="1">
        <v>0.52490740740740738</v>
      </c>
      <c r="T39" s="1">
        <v>0.52498842592592598</v>
      </c>
      <c r="U39" s="1">
        <v>0.52501157407407406</v>
      </c>
    </row>
    <row r="40" spans="1:21">
      <c r="A40" t="s">
        <v>112</v>
      </c>
      <c r="B40" s="1">
        <v>0.53638888888888892</v>
      </c>
      <c r="C40" s="1">
        <v>0.53659722222222228</v>
      </c>
      <c r="D40" s="1">
        <v>0.53978009259259252</v>
      </c>
      <c r="E40" s="1">
        <v>0.53979166666666667</v>
      </c>
      <c r="F40" s="2">
        <v>0.53984953703703698</v>
      </c>
      <c r="G40" s="1">
        <v>0.53988425925925931</v>
      </c>
      <c r="H40" s="1">
        <v>0.53994212962962962</v>
      </c>
      <c r="I40" s="1">
        <v>0.53997685185185185</v>
      </c>
      <c r="J40" s="1">
        <v>0.54005787037037034</v>
      </c>
      <c r="K40" s="2">
        <v>0.54010416666666672</v>
      </c>
      <c r="L40" s="2">
        <v>0.54018518518518521</v>
      </c>
      <c r="M40" s="1">
        <v>0.54020833333333329</v>
      </c>
      <c r="N40" s="1">
        <v>0.54026620370370371</v>
      </c>
      <c r="O40" s="1">
        <v>0.54028935185185178</v>
      </c>
      <c r="P40" s="1">
        <v>0.5403472222222222</v>
      </c>
      <c r="Q40" s="1">
        <v>0.54046296296296303</v>
      </c>
      <c r="R40" s="1">
        <v>0.54053240740740738</v>
      </c>
      <c r="S40" s="1">
        <v>0.54056712962962961</v>
      </c>
      <c r="T40" s="1">
        <v>0.54062500000000002</v>
      </c>
      <c r="U40" s="1">
        <v>0.54067129629629629</v>
      </c>
    </row>
    <row r="41" spans="1:21">
      <c r="A41" t="s">
        <v>111</v>
      </c>
      <c r="B41" s="1">
        <v>0.54753472222222221</v>
      </c>
      <c r="C41" s="1">
        <v>0.54774305555555558</v>
      </c>
      <c r="D41" s="1">
        <v>0.55038194444444444</v>
      </c>
      <c r="E41" s="1">
        <v>0.55039351851851859</v>
      </c>
      <c r="F41" s="1">
        <v>0.55046296296296293</v>
      </c>
      <c r="G41" s="1">
        <v>0.55049768518518516</v>
      </c>
      <c r="H41" s="1">
        <v>0.55056712962962961</v>
      </c>
      <c r="I41" s="1">
        <v>0.55061342592592599</v>
      </c>
      <c r="J41" s="1">
        <v>0.55075231481481479</v>
      </c>
      <c r="K41" s="1">
        <v>0.55077546296296298</v>
      </c>
      <c r="L41" s="1">
        <v>0.55085648148148147</v>
      </c>
      <c r="M41" s="1">
        <v>0.55099537037037039</v>
      </c>
      <c r="N41" s="1">
        <v>0.55107638888888888</v>
      </c>
      <c r="O41" s="1">
        <v>0.55109953703703707</v>
      </c>
      <c r="P41" s="1">
        <v>0.55112268518518526</v>
      </c>
      <c r="Q41" s="1">
        <v>0.5511921296296296</v>
      </c>
      <c r="R41" s="1">
        <v>0.55129629629629628</v>
      </c>
      <c r="S41" s="1">
        <v>0.55133101851851851</v>
      </c>
      <c r="T41" s="1">
        <v>0.55142361111111116</v>
      </c>
      <c r="U41" s="1">
        <v>0.55145833333333327</v>
      </c>
    </row>
    <row r="42" spans="1:21">
      <c r="A42" t="s">
        <v>110</v>
      </c>
      <c r="B42" s="1">
        <v>0.60923611111111109</v>
      </c>
      <c r="C42" t="s">
        <v>90</v>
      </c>
      <c r="D42" s="1">
        <v>0.61217592592592596</v>
      </c>
      <c r="E42" s="1">
        <v>0.6121875</v>
      </c>
      <c r="F42" s="1">
        <v>0.61223379629629626</v>
      </c>
      <c r="G42" s="1">
        <v>0.61226851851851849</v>
      </c>
      <c r="H42" s="1">
        <v>0.61231481481481487</v>
      </c>
      <c r="I42" s="1">
        <v>0.61244212962962963</v>
      </c>
      <c r="J42" s="1">
        <v>0.61248842592592589</v>
      </c>
      <c r="K42" s="1">
        <v>0.61255787037037035</v>
      </c>
      <c r="L42" s="1">
        <v>0.61259259259259258</v>
      </c>
      <c r="M42" s="1">
        <v>0.61262731481481481</v>
      </c>
      <c r="N42" t="s">
        <v>90</v>
      </c>
      <c r="O42" s="1">
        <v>0.61298611111111112</v>
      </c>
      <c r="P42" s="1">
        <v>0.61302083333333335</v>
      </c>
      <c r="Q42" s="1">
        <v>0.61306712962962961</v>
      </c>
      <c r="R42" s="1">
        <v>0.61310185185185184</v>
      </c>
      <c r="S42" s="1">
        <v>0.61313657407407407</v>
      </c>
      <c r="T42" s="1">
        <v>0.61319444444444449</v>
      </c>
      <c r="U42" s="1">
        <v>0.6132291666666666</v>
      </c>
    </row>
    <row r="43" spans="1:21">
      <c r="A43" t="s">
        <v>109</v>
      </c>
      <c r="B43" s="1">
        <v>0.61863425925925919</v>
      </c>
      <c r="C43" s="1">
        <v>0.61880787037037044</v>
      </c>
      <c r="D43" s="1">
        <v>0.62158564814814821</v>
      </c>
      <c r="E43" s="1">
        <v>0.62159722222222225</v>
      </c>
      <c r="F43" s="1">
        <v>0.6216666666666667</v>
      </c>
      <c r="G43" s="1">
        <v>0.62168981481481478</v>
      </c>
      <c r="H43" s="1">
        <v>0.62175925925925923</v>
      </c>
      <c r="I43" s="1">
        <v>0.62180555555555561</v>
      </c>
      <c r="J43" s="1">
        <v>0.62186342592592592</v>
      </c>
      <c r="K43" s="1">
        <v>0.62188657407407411</v>
      </c>
      <c r="L43" s="1">
        <v>0.62194444444444441</v>
      </c>
      <c r="M43" s="1">
        <v>0.6219675925925926</v>
      </c>
      <c r="N43" s="1">
        <v>0.62200231481481483</v>
      </c>
      <c r="O43" s="1">
        <v>0.62202546296296302</v>
      </c>
      <c r="P43" s="1">
        <v>0.62207175925925928</v>
      </c>
      <c r="Q43" s="1">
        <v>0.62210648148148151</v>
      </c>
      <c r="R43" s="1">
        <v>0.62215277777777778</v>
      </c>
      <c r="S43" s="1">
        <v>0.6221875</v>
      </c>
      <c r="T43" s="1">
        <v>0.62223379629629627</v>
      </c>
      <c r="U43" s="1">
        <v>0.6222685185185185</v>
      </c>
    </row>
    <row r="44" spans="1:21">
      <c r="A44" t="s">
        <v>108</v>
      </c>
      <c r="B44" s="1">
        <v>0.62761574074074067</v>
      </c>
      <c r="C44" s="1">
        <v>0.6280324074074074</v>
      </c>
      <c r="D44" s="1">
        <v>0.63063657407407414</v>
      </c>
      <c r="E44" s="1">
        <v>0.63064814814814818</v>
      </c>
      <c r="F44" s="1">
        <v>0.63071759259259264</v>
      </c>
      <c r="G44" s="1">
        <v>0.63075231481481475</v>
      </c>
      <c r="H44" s="1">
        <v>0.63079861111111113</v>
      </c>
      <c r="I44" s="1">
        <v>0.63082175925925921</v>
      </c>
      <c r="J44" s="1">
        <v>0.63087962962962962</v>
      </c>
      <c r="K44" s="1">
        <v>0.63089120370370366</v>
      </c>
      <c r="L44" s="1">
        <v>0.63094907407407408</v>
      </c>
      <c r="M44" s="1">
        <v>0.63097222222222216</v>
      </c>
      <c r="N44" s="1">
        <v>0.63104166666666661</v>
      </c>
      <c r="O44" s="1">
        <v>0.6310648148148148</v>
      </c>
      <c r="P44" s="1">
        <v>0.63111111111111107</v>
      </c>
      <c r="Q44" s="1">
        <v>0.63113425925925926</v>
      </c>
      <c r="R44" s="1">
        <v>0.63118055555555552</v>
      </c>
      <c r="S44" s="1">
        <v>0.63121527777777775</v>
      </c>
      <c r="T44" s="1">
        <v>0.63126157407407402</v>
      </c>
      <c r="U44" s="1">
        <v>0.63129629629629636</v>
      </c>
    </row>
    <row r="45" spans="1:21">
      <c r="A45" t="s">
        <v>107</v>
      </c>
      <c r="B45" s="1">
        <v>0.64052083333333332</v>
      </c>
      <c r="C45" s="1">
        <v>0.6407870370370371</v>
      </c>
      <c r="D45" s="1">
        <v>0.64344907407407403</v>
      </c>
      <c r="E45" s="1">
        <v>0.64346064814814818</v>
      </c>
      <c r="F45" s="1">
        <v>0.64353009259259253</v>
      </c>
      <c r="G45" s="1">
        <v>0.64355324074074072</v>
      </c>
      <c r="H45" s="1">
        <v>0.64361111111111113</v>
      </c>
      <c r="I45" s="1">
        <v>0.64364583333333336</v>
      </c>
      <c r="J45" s="1">
        <v>0.64370370370370367</v>
      </c>
      <c r="K45" s="1">
        <v>0.64371527777777782</v>
      </c>
      <c r="L45" s="1">
        <v>0.64377314814814812</v>
      </c>
      <c r="M45" s="1">
        <v>0.64380787037037035</v>
      </c>
      <c r="N45" s="1">
        <v>0.64385416666666673</v>
      </c>
      <c r="O45" s="1">
        <v>0.64386574074074077</v>
      </c>
      <c r="P45" s="1">
        <v>0.64391203703703703</v>
      </c>
      <c r="Q45" s="1">
        <v>0.64393518518518522</v>
      </c>
      <c r="R45" s="1">
        <v>0.64398148148148149</v>
      </c>
      <c r="S45" s="1">
        <v>0.64401620370370372</v>
      </c>
      <c r="T45" s="1">
        <v>0.64407407407407413</v>
      </c>
      <c r="U45" s="1">
        <v>0.64410879629629625</v>
      </c>
    </row>
    <row r="46" spans="1:21">
      <c r="A46" t="s">
        <v>106</v>
      </c>
      <c r="B46" s="1">
        <v>0.6514699074074074</v>
      </c>
      <c r="C46" s="1">
        <v>0.65173611111111118</v>
      </c>
      <c r="D46" s="1">
        <v>0.65486111111111112</v>
      </c>
      <c r="E46" s="1">
        <v>0.65487268518518515</v>
      </c>
      <c r="F46" s="1">
        <v>0.65493055555555557</v>
      </c>
      <c r="G46" s="1">
        <v>0.6549652777777778</v>
      </c>
      <c r="H46" s="1">
        <v>0.65502314814814822</v>
      </c>
      <c r="I46" s="1">
        <v>0.65505787037037033</v>
      </c>
      <c r="J46" s="1">
        <v>0.65513888888888883</v>
      </c>
      <c r="K46" s="1">
        <v>0.65515046296296298</v>
      </c>
      <c r="L46" s="1">
        <v>0.65521990740740743</v>
      </c>
      <c r="M46" s="1">
        <v>0.65524305555555562</v>
      </c>
      <c r="N46" s="1">
        <v>0.65531249999999996</v>
      </c>
      <c r="O46" s="1">
        <v>0.65532407407407411</v>
      </c>
      <c r="P46" s="1">
        <v>0.65538194444444442</v>
      </c>
      <c r="Q46" s="1">
        <v>0.65540509259259261</v>
      </c>
      <c r="R46" s="1">
        <v>0.65545138888888888</v>
      </c>
      <c r="S46" s="1">
        <v>0.6554861111111111</v>
      </c>
      <c r="T46" s="1">
        <v>0.65555555555555556</v>
      </c>
      <c r="U46" s="2">
        <v>0.65560185185185182</v>
      </c>
    </row>
    <row r="47" spans="1:21">
      <c r="A47" t="s">
        <v>105</v>
      </c>
      <c r="B47" s="1">
        <v>0.66114583333333332</v>
      </c>
      <c r="C47" s="1">
        <v>0.66134259259259254</v>
      </c>
      <c r="D47" s="1">
        <v>0.66439814814814813</v>
      </c>
      <c r="E47" s="1">
        <v>0.66440972222222217</v>
      </c>
      <c r="F47" s="1">
        <v>0.66449074074074077</v>
      </c>
      <c r="G47" s="1">
        <v>0.66451388888888896</v>
      </c>
      <c r="H47" s="1">
        <v>0.66460648148148149</v>
      </c>
      <c r="I47" s="1">
        <v>0.66465277777777776</v>
      </c>
      <c r="J47" s="1">
        <v>0.66471064814814818</v>
      </c>
      <c r="K47" s="1">
        <v>0.66473379629629636</v>
      </c>
      <c r="L47" s="1">
        <v>0.66479166666666667</v>
      </c>
      <c r="M47" s="1">
        <v>0.6648263888888889</v>
      </c>
      <c r="N47" s="1">
        <v>0.66489583333333335</v>
      </c>
      <c r="O47" s="1">
        <v>0.66491898148148143</v>
      </c>
      <c r="P47" s="1">
        <v>0.66497685185185185</v>
      </c>
      <c r="Q47" s="1">
        <v>0.66502314814814811</v>
      </c>
      <c r="R47" s="1">
        <v>0.6650462962962963</v>
      </c>
      <c r="S47" s="1">
        <v>0.66509259259259257</v>
      </c>
      <c r="T47" s="1">
        <v>0.66513888888888884</v>
      </c>
      <c r="U47" s="1">
        <v>0.66517361111111117</v>
      </c>
    </row>
    <row r="48" spans="1:21">
      <c r="A48" t="s">
        <v>104</v>
      </c>
      <c r="B48" s="1">
        <v>0.67719907407407398</v>
      </c>
      <c r="C48" s="1">
        <v>0.67748842592592595</v>
      </c>
      <c r="D48" s="1">
        <v>0.67986111111111114</v>
      </c>
      <c r="E48" s="1">
        <v>0.67987268518518518</v>
      </c>
      <c r="F48" s="1">
        <v>0.67991898148148155</v>
      </c>
      <c r="G48" s="1">
        <v>0.67995370370370367</v>
      </c>
      <c r="H48" s="1">
        <v>0.68001157407407409</v>
      </c>
      <c r="I48" s="1">
        <v>0.68004629629629632</v>
      </c>
      <c r="J48" s="1">
        <v>0.68010416666666673</v>
      </c>
      <c r="K48" s="1">
        <v>0.68011574074074066</v>
      </c>
      <c r="L48" s="1">
        <v>0.68018518518518523</v>
      </c>
      <c r="M48" s="1">
        <v>0.6802083333333333</v>
      </c>
      <c r="N48" s="1">
        <v>0.68026620370370372</v>
      </c>
      <c r="O48" s="1">
        <v>0.68027777777777787</v>
      </c>
      <c r="P48" s="1">
        <v>0.68033564814814806</v>
      </c>
      <c r="Q48" s="1">
        <v>0.6803703703703704</v>
      </c>
      <c r="R48" s="1">
        <v>0.68041666666666656</v>
      </c>
      <c r="S48" s="2">
        <v>0.6804513888888889</v>
      </c>
      <c r="T48" s="1">
        <v>0.6805092592592592</v>
      </c>
      <c r="U48" s="1">
        <v>0.26386574074074071</v>
      </c>
    </row>
    <row r="49" spans="1:21">
      <c r="A49" t="s">
        <v>103</v>
      </c>
      <c r="B49" s="1">
        <v>0.68562499999999993</v>
      </c>
      <c r="C49" s="1">
        <v>0.68582175925925926</v>
      </c>
      <c r="D49" s="1">
        <v>0.68885416666666666</v>
      </c>
      <c r="E49" s="1">
        <v>0.68887731481481485</v>
      </c>
      <c r="F49" s="1">
        <v>0.68894675925925919</v>
      </c>
      <c r="G49" s="1">
        <v>0.68896990740740749</v>
      </c>
      <c r="H49" s="1">
        <v>0.68905092592592598</v>
      </c>
      <c r="I49" s="1">
        <v>0.6890856481481481</v>
      </c>
      <c r="J49" s="1">
        <v>0.68916666666666659</v>
      </c>
      <c r="K49" s="1">
        <v>0.68917824074074074</v>
      </c>
      <c r="L49" s="1">
        <v>0.68924768518518509</v>
      </c>
      <c r="M49" s="1">
        <v>0.68927083333333339</v>
      </c>
      <c r="N49" s="1">
        <v>0.68934027777777773</v>
      </c>
      <c r="O49" s="1">
        <v>0.68935185185185188</v>
      </c>
      <c r="P49" s="1">
        <v>0.68942129629629623</v>
      </c>
      <c r="Q49" s="1">
        <v>0.68945601851851857</v>
      </c>
      <c r="R49" s="1">
        <v>0.68950231481481483</v>
      </c>
      <c r="S49" s="1">
        <v>0.68953703703703706</v>
      </c>
      <c r="T49" s="1">
        <v>0.6896064814814814</v>
      </c>
      <c r="U49" s="1">
        <v>0.68964120370370363</v>
      </c>
    </row>
    <row r="50" spans="1:21">
      <c r="A50" t="s">
        <v>102</v>
      </c>
      <c r="B50" s="1">
        <v>0.71450231481481474</v>
      </c>
      <c r="C50" s="1">
        <v>0.71461805555555558</v>
      </c>
      <c r="D50" s="1">
        <v>0.71781249999999996</v>
      </c>
      <c r="E50" s="1">
        <v>0.71783564814814815</v>
      </c>
      <c r="F50" s="1">
        <v>0.71790509259259261</v>
      </c>
      <c r="G50" s="1">
        <v>0.7179282407407408</v>
      </c>
      <c r="H50" s="1">
        <v>0.7179861111111111</v>
      </c>
      <c r="I50" s="1">
        <v>0.71802083333333344</v>
      </c>
      <c r="J50" s="1">
        <v>0.71807870370370364</v>
      </c>
      <c r="K50" s="1">
        <v>0.71810185185185194</v>
      </c>
      <c r="L50" s="1">
        <v>0.71815972222222213</v>
      </c>
      <c r="M50" s="1">
        <v>0.71818287037037043</v>
      </c>
      <c r="N50" s="1">
        <v>0.71824074074074085</v>
      </c>
      <c r="O50" s="1">
        <v>0.71825231481481477</v>
      </c>
      <c r="P50" s="1">
        <v>0.71829861111111104</v>
      </c>
      <c r="Q50" s="1">
        <v>0.71833333333333327</v>
      </c>
      <c r="R50" s="1">
        <v>0.71837962962962953</v>
      </c>
      <c r="S50" s="1">
        <v>0.71840277777777783</v>
      </c>
      <c r="T50" s="1">
        <v>0.71847222222222218</v>
      </c>
      <c r="U50" s="1">
        <v>0.71850694444444452</v>
      </c>
    </row>
    <row r="53" spans="1:21">
      <c r="A53" t="s">
        <v>62</v>
      </c>
    </row>
    <row r="54" spans="1:21">
      <c r="A54" t="s">
        <v>61</v>
      </c>
    </row>
    <row r="55" spans="1:21">
      <c r="A55" t="s">
        <v>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B29" sqref="B29"/>
    </sheetView>
  </sheetViews>
  <sheetFormatPr defaultRowHeight="15"/>
  <cols>
    <col min="1" max="1" width="27.28515625" customWidth="1"/>
    <col min="2" max="2" width="14.85546875" customWidth="1"/>
    <col min="3" max="3" width="12.85546875" customWidth="1"/>
    <col min="4" max="4" width="14.85546875" customWidth="1"/>
    <col min="5" max="5" width="15.28515625" customWidth="1"/>
    <col min="6" max="6" width="14" customWidth="1"/>
    <col min="7" max="7" width="14.5703125" customWidth="1"/>
    <col min="8" max="8" width="16.140625" customWidth="1"/>
    <col min="9" max="9" width="13.5703125" customWidth="1"/>
    <col min="10" max="10" width="21" customWidth="1"/>
    <col min="11" max="11" width="16.42578125" customWidth="1"/>
  </cols>
  <sheetData>
    <row r="1" spans="1:11">
      <c r="B1" t="s">
        <v>49</v>
      </c>
      <c r="C1" t="s">
        <v>55</v>
      </c>
      <c r="D1" t="s">
        <v>50</v>
      </c>
      <c r="E1" t="s">
        <v>56</v>
      </c>
      <c r="F1" t="s">
        <v>51</v>
      </c>
      <c r="G1" t="s">
        <v>57</v>
      </c>
      <c r="H1" t="s">
        <v>52</v>
      </c>
      <c r="I1" t="s">
        <v>58</v>
      </c>
      <c r="J1" t="s">
        <v>53</v>
      </c>
      <c r="K1" t="s">
        <v>54</v>
      </c>
    </row>
    <row r="2" spans="1:11">
      <c r="A2" t="s">
        <v>0</v>
      </c>
      <c r="D2" s="1"/>
    </row>
    <row r="3" spans="1:11">
      <c r="A3" t="s">
        <v>1</v>
      </c>
      <c r="D3" s="1"/>
    </row>
    <row r="4" spans="1:11">
      <c r="A4" t="s">
        <v>2</v>
      </c>
      <c r="D4" s="1"/>
      <c r="F4" s="1">
        <v>0.65378472222222217</v>
      </c>
      <c r="G4" s="5">
        <v>0.65413194444444445</v>
      </c>
      <c r="J4" s="1">
        <v>0.65714120370370366</v>
      </c>
      <c r="K4" s="4">
        <v>0.65129629629629626</v>
      </c>
    </row>
    <row r="5" spans="1:11">
      <c r="A5" t="s">
        <v>3</v>
      </c>
      <c r="D5" s="1"/>
      <c r="F5" s="1">
        <v>0.67141203703703711</v>
      </c>
      <c r="G5" s="1">
        <v>0.67177083333333332</v>
      </c>
      <c r="J5" s="1">
        <v>0.67519675925925926</v>
      </c>
      <c r="K5" s="1">
        <v>0.66964120370370372</v>
      </c>
    </row>
    <row r="6" spans="1:11">
      <c r="A6" t="s">
        <v>4</v>
      </c>
      <c r="D6" s="1"/>
      <c r="F6" s="1">
        <v>0.69131944444444449</v>
      </c>
      <c r="G6" s="1">
        <v>0.69171296296296292</v>
      </c>
      <c r="J6" s="3">
        <v>0.69530092592592596</v>
      </c>
      <c r="K6" s="1">
        <v>0.69619212962962962</v>
      </c>
    </row>
    <row r="7" spans="1:11">
      <c r="A7" t="s">
        <v>5</v>
      </c>
      <c r="D7" s="1"/>
      <c r="F7" s="1">
        <v>0.45550925925925934</v>
      </c>
      <c r="G7" s="1">
        <v>0.45597222222222228</v>
      </c>
      <c r="J7" s="1">
        <v>0.45936342592592599</v>
      </c>
      <c r="K7" s="1">
        <v>0.46037037037037043</v>
      </c>
    </row>
    <row r="8" spans="1:11">
      <c r="A8" t="s">
        <v>6</v>
      </c>
      <c r="D8" s="1"/>
      <c r="F8" s="1">
        <v>0.47438657407407409</v>
      </c>
      <c r="G8" s="1">
        <v>0.47472222222222221</v>
      </c>
      <c r="J8" s="1">
        <v>0.47778935185185184</v>
      </c>
      <c r="K8" s="1">
        <v>0.47892361111111109</v>
      </c>
    </row>
    <row r="9" spans="1:11">
      <c r="A9" t="s">
        <v>7</v>
      </c>
      <c r="D9" s="1"/>
      <c r="F9" s="1">
        <v>0.48523148148148149</v>
      </c>
      <c r="G9" s="1">
        <v>0.48550925925925931</v>
      </c>
      <c r="J9" s="1">
        <v>0.48831018518518521</v>
      </c>
      <c r="K9" s="1">
        <v>0.48927083333333338</v>
      </c>
    </row>
    <row r="10" spans="1:11">
      <c r="A10" t="s">
        <v>8</v>
      </c>
      <c r="D10" s="1"/>
      <c r="F10" s="1">
        <v>0.49828703703703703</v>
      </c>
      <c r="G10" s="1">
        <v>0.49859953703703708</v>
      </c>
      <c r="J10" s="1">
        <v>0.50157407407407406</v>
      </c>
      <c r="K10" s="1" t="e">
        <v>#VALUE!</v>
      </c>
    </row>
    <row r="11" spans="1:11">
      <c r="A11" t="s">
        <v>9</v>
      </c>
      <c r="D11" s="1"/>
      <c r="F11" s="1">
        <v>0.5305902777777779</v>
      </c>
      <c r="G11" s="1">
        <v>0.53099537037037048</v>
      </c>
      <c r="J11" s="1">
        <v>0.53423611111111113</v>
      </c>
      <c r="K11" s="1">
        <v>0.5349652777777778</v>
      </c>
    </row>
    <row r="12" spans="1:11">
      <c r="A12" t="s">
        <v>10</v>
      </c>
      <c r="D12" s="1"/>
      <c r="F12" s="1">
        <v>0.60787037037037039</v>
      </c>
      <c r="G12" s="1">
        <v>0.60821759259259256</v>
      </c>
      <c r="J12" s="1">
        <v>0.61078703703703707</v>
      </c>
      <c r="K12" s="1">
        <v>0.61155092592592597</v>
      </c>
    </row>
    <row r="13" spans="1:11">
      <c r="A13" t="s">
        <v>11</v>
      </c>
      <c r="D13" s="1"/>
      <c r="F13" s="1">
        <v>0.63297453703703699</v>
      </c>
      <c r="G13" s="1">
        <v>0.6332523148148147</v>
      </c>
      <c r="J13" s="1">
        <v>0.63664351851851841</v>
      </c>
      <c r="K13" s="1">
        <v>0.63769675925925917</v>
      </c>
    </row>
    <row r="14" spans="1:11">
      <c r="A14" t="s">
        <v>12</v>
      </c>
      <c r="D14" s="1"/>
      <c r="F14" s="1">
        <v>0.64497685185185183</v>
      </c>
      <c r="G14" s="1">
        <v>0.64533564814814814</v>
      </c>
      <c r="J14" s="1">
        <v>0.64798611111111115</v>
      </c>
      <c r="K14" s="1">
        <v>0.64872685185185186</v>
      </c>
    </row>
    <row r="15" spans="1:11">
      <c r="A15" t="s">
        <v>13</v>
      </c>
      <c r="D15" s="1"/>
      <c r="F15" s="1">
        <v>0.66869212962962976</v>
      </c>
      <c r="G15" s="1">
        <v>0.66896990740740758</v>
      </c>
      <c r="J15" s="1">
        <v>0.67163194444444452</v>
      </c>
      <c r="K15" s="1">
        <v>0.67244212962962979</v>
      </c>
    </row>
    <row r="16" spans="1:11">
      <c r="A16" t="s">
        <v>14</v>
      </c>
      <c r="D16" s="1"/>
      <c r="F16" s="1">
        <v>0.6821759259259258</v>
      </c>
      <c r="G16" s="1">
        <v>0.68266203703703698</v>
      </c>
      <c r="J16" s="1">
        <v>0.68505787037037025</v>
      </c>
      <c r="K16" s="1">
        <v>0.68587962962962956</v>
      </c>
    </row>
    <row r="17" spans="1:11">
      <c r="A17" t="s">
        <v>15</v>
      </c>
      <c r="D17" s="1"/>
      <c r="F17" s="1">
        <v>0.43516203703703704</v>
      </c>
      <c r="G17" s="1">
        <v>0.43556712962962962</v>
      </c>
      <c r="J17" s="1">
        <v>0.43986111111111109</v>
      </c>
      <c r="K17" s="1">
        <v>0.44045138888888885</v>
      </c>
    </row>
    <row r="18" spans="1:11">
      <c r="A18" t="s">
        <v>16</v>
      </c>
      <c r="D18" s="1"/>
      <c r="F18" s="1">
        <v>0.44760416666666669</v>
      </c>
      <c r="G18" s="1">
        <v>0.44800925925925927</v>
      </c>
      <c r="J18" s="1">
        <v>0.45083333333333336</v>
      </c>
      <c r="K18" s="1">
        <v>0.45171296296296298</v>
      </c>
    </row>
    <row r="19" spans="1:11">
      <c r="A19" t="s">
        <v>17</v>
      </c>
      <c r="D19" s="1"/>
      <c r="F19" s="1">
        <v>0.4664814814814815</v>
      </c>
      <c r="G19" s="1">
        <v>0.46688657407407408</v>
      </c>
      <c r="J19" s="1">
        <v>0.47199074074074077</v>
      </c>
      <c r="K19" s="1">
        <v>0.47261574074074075</v>
      </c>
    </row>
    <row r="20" spans="1:11">
      <c r="A20" t="s">
        <v>18</v>
      </c>
      <c r="D20" s="1"/>
      <c r="F20" s="1">
        <v>0.47881944444444446</v>
      </c>
      <c r="G20" s="1">
        <v>0.47912037037037036</v>
      </c>
      <c r="J20" s="1">
        <v>0.48319444444444443</v>
      </c>
      <c r="K20" s="1">
        <v>0.48363425925925924</v>
      </c>
    </row>
    <row r="21" spans="1:11">
      <c r="A21" t="s">
        <v>19</v>
      </c>
      <c r="D21" s="1"/>
      <c r="F21" s="1">
        <v>0.49074074074074076</v>
      </c>
      <c r="G21" s="1">
        <v>0.49125000000000002</v>
      </c>
      <c r="J21" s="1">
        <v>0.49375000000000002</v>
      </c>
      <c r="K21" s="1">
        <v>0.49442129629629633</v>
      </c>
    </row>
    <row r="22" spans="1:11">
      <c r="A22" t="s">
        <v>20</v>
      </c>
      <c r="D22" s="1"/>
      <c r="F22" s="1">
        <v>0.50112268518518521</v>
      </c>
      <c r="G22" s="1">
        <v>0.50146990740740738</v>
      </c>
      <c r="J22" s="1">
        <v>0.50376157407407407</v>
      </c>
      <c r="K22" s="1">
        <v>0.50444444444444447</v>
      </c>
    </row>
    <row r="23" spans="1:11">
      <c r="A23" t="s">
        <v>21</v>
      </c>
      <c r="D23" s="1"/>
      <c r="F23" s="1">
        <v>0.51104166666666662</v>
      </c>
      <c r="G23" s="1">
        <v>0.51155092592592588</v>
      </c>
      <c r="J23" s="1">
        <v>0.51393518518518511</v>
      </c>
      <c r="K23" s="1">
        <v>0.51471064814814804</v>
      </c>
    </row>
    <row r="24" spans="1:11">
      <c r="A24" t="s">
        <v>22</v>
      </c>
      <c r="D24" s="1"/>
      <c r="F24" s="1">
        <v>0.59315972222222224</v>
      </c>
      <c r="G24" s="1">
        <v>0.59343749999999995</v>
      </c>
      <c r="J24" s="1">
        <v>0.59759259259259256</v>
      </c>
      <c r="K24" s="1">
        <v>0.59834490740740742</v>
      </c>
    </row>
    <row r="25" spans="1:11">
      <c r="A25" t="s">
        <v>23</v>
      </c>
      <c r="D25" s="1"/>
      <c r="F25" s="1">
        <v>0.60623842592592603</v>
      </c>
      <c r="G25" s="1">
        <v>0.60652777777777778</v>
      </c>
      <c r="J25" s="1">
        <v>0.60862268518518525</v>
      </c>
      <c r="K25" s="1">
        <v>0.60949074074074083</v>
      </c>
    </row>
    <row r="26" spans="1:11">
      <c r="A26" t="s">
        <v>24</v>
      </c>
      <c r="D26" s="1"/>
      <c r="F26" s="1">
        <v>0.61800925925925931</v>
      </c>
      <c r="G26" s="1">
        <v>0.6184143518518519</v>
      </c>
      <c r="J26" s="1">
        <v>0.62087962962962961</v>
      </c>
      <c r="K26" s="1">
        <v>0.62162037037037043</v>
      </c>
    </row>
    <row r="27" spans="1:11">
      <c r="A27" t="s">
        <v>25</v>
      </c>
      <c r="D27" s="1"/>
      <c r="F27" s="1">
        <v>0.62724537037037043</v>
      </c>
      <c r="G27" s="1">
        <v>0.62765046296296301</v>
      </c>
      <c r="J27" s="1">
        <v>0.6299421296296297</v>
      </c>
      <c r="K27" s="1">
        <v>0.63072916666666667</v>
      </c>
    </row>
    <row r="28" spans="1:11">
      <c r="A28" t="s">
        <v>26</v>
      </c>
      <c r="D28" s="1"/>
      <c r="F28" s="1">
        <v>0.63765046296296291</v>
      </c>
      <c r="G28" s="1">
        <v>0.63793981481481477</v>
      </c>
      <c r="J28" s="1">
        <v>0.64065972222222223</v>
      </c>
      <c r="K28" s="1">
        <v>0.64150462962962962</v>
      </c>
    </row>
    <row r="29" spans="1:11">
      <c r="A29" t="s">
        <v>27</v>
      </c>
      <c r="D29" s="1"/>
      <c r="F29" s="1">
        <v>0.64906249999999999</v>
      </c>
      <c r="G29" s="1">
        <v>0.64940972222222226</v>
      </c>
      <c r="J29" s="1">
        <v>0.65180555555555553</v>
      </c>
      <c r="K29" s="1">
        <v>0.65297453703703701</v>
      </c>
    </row>
    <row r="30" spans="1:11">
      <c r="A30" t="s">
        <v>28</v>
      </c>
      <c r="D30" s="1"/>
      <c r="F30" s="1">
        <v>0.66118055555555555</v>
      </c>
      <c r="G30" s="1">
        <v>0.66152777777777771</v>
      </c>
      <c r="J30" s="1">
        <v>0.66461805555555553</v>
      </c>
      <c r="K30" s="1">
        <v>0.66552083333333334</v>
      </c>
    </row>
    <row r="31" spans="1:11">
      <c r="A31" t="s">
        <v>29</v>
      </c>
      <c r="D31" s="1"/>
      <c r="F31" s="1">
        <v>0.67634259259259255</v>
      </c>
      <c r="G31" s="1">
        <v>0.67680555555555544</v>
      </c>
      <c r="J31" s="1">
        <v>0.68057870370370366</v>
      </c>
      <c r="K31" s="1">
        <v>0.68160879629629623</v>
      </c>
    </row>
    <row r="32" spans="1:11">
      <c r="A32" t="s">
        <v>30</v>
      </c>
      <c r="D32" s="1"/>
      <c r="F32" s="1">
        <v>0.68927083333333339</v>
      </c>
      <c r="G32" s="1">
        <v>0.68973379629629628</v>
      </c>
      <c r="J32" s="1">
        <v>0.69299768518518523</v>
      </c>
      <c r="K32" s="1">
        <v>0.69412037037037033</v>
      </c>
    </row>
    <row r="33" spans="1:11">
      <c r="A33" t="s">
        <v>31</v>
      </c>
      <c r="D33" s="1"/>
      <c r="F33" s="1">
        <v>0.43414351851851851</v>
      </c>
      <c r="G33" s="1">
        <v>0.43443287037037037</v>
      </c>
      <c r="J33" s="1">
        <v>0.43990740740740741</v>
      </c>
      <c r="K33" s="1">
        <v>0.44085648148148149</v>
      </c>
    </row>
    <row r="34" spans="1:11">
      <c r="A34" t="s">
        <v>32</v>
      </c>
      <c r="D34" s="1"/>
      <c r="F34" s="1">
        <v>0.44714120370370369</v>
      </c>
      <c r="G34" s="1">
        <v>0.44743055555555555</v>
      </c>
      <c r="J34" s="1">
        <v>0.4522106481481481</v>
      </c>
      <c r="K34" s="1">
        <v>0.453125</v>
      </c>
    </row>
    <row r="35" spans="1:11">
      <c r="A35" t="s">
        <v>33</v>
      </c>
      <c r="D35" s="1"/>
      <c r="F35" s="1">
        <v>0.46837962962962965</v>
      </c>
      <c r="G35" s="1">
        <v>0.46868055555555554</v>
      </c>
      <c r="J35" s="1">
        <v>0.47131944444444446</v>
      </c>
      <c r="K35" s="1">
        <v>0.47202546296296299</v>
      </c>
    </row>
    <row r="36" spans="1:11">
      <c r="A36" t="s">
        <v>34</v>
      </c>
      <c r="D36" s="1"/>
      <c r="F36" s="1" t="s">
        <v>59</v>
      </c>
      <c r="G36" s="1">
        <v>0.4801273148148148</v>
      </c>
      <c r="J36" s="1">
        <v>0.48289351851851853</v>
      </c>
      <c r="K36" s="1">
        <v>0.48363425925925929</v>
      </c>
    </row>
    <row r="37" spans="1:11">
      <c r="A37" t="s">
        <v>35</v>
      </c>
      <c r="D37" s="1"/>
      <c r="F37" s="1">
        <v>0.49128472222222225</v>
      </c>
      <c r="G37" s="1">
        <v>0.4914930555555555</v>
      </c>
      <c r="J37" s="1">
        <v>0.49461805555555555</v>
      </c>
      <c r="K37" s="1">
        <v>0.4952893518518518</v>
      </c>
    </row>
    <row r="38" spans="1:11">
      <c r="A38" t="s">
        <v>36</v>
      </c>
      <c r="D38" s="1"/>
      <c r="F38" s="1">
        <v>0.50943287037037044</v>
      </c>
      <c r="G38" s="1">
        <v>0.50966435185185188</v>
      </c>
      <c r="J38" t="s">
        <v>59</v>
      </c>
      <c r="K38" s="1">
        <v>0.51354166666666667</v>
      </c>
    </row>
    <row r="39" spans="1:11">
      <c r="A39" t="s">
        <v>37</v>
      </c>
      <c r="D39" s="1"/>
      <c r="F39" s="1">
        <v>0.52027777777777773</v>
      </c>
      <c r="G39" s="1">
        <v>0.52048611111111109</v>
      </c>
      <c r="J39" s="1">
        <v>0.52414351851851848</v>
      </c>
      <c r="K39" s="1">
        <v>0.52501157407407406</v>
      </c>
    </row>
    <row r="40" spans="1:11">
      <c r="A40" t="s">
        <v>38</v>
      </c>
      <c r="D40" s="1"/>
      <c r="F40" s="1">
        <v>0.53638888888888892</v>
      </c>
      <c r="G40" s="1">
        <v>0.53659722222222228</v>
      </c>
      <c r="J40" s="1">
        <v>0.53978009259259252</v>
      </c>
      <c r="K40" s="1">
        <v>0.54067129629629629</v>
      </c>
    </row>
    <row r="41" spans="1:11">
      <c r="A41" t="s">
        <v>39</v>
      </c>
      <c r="D41" s="1"/>
      <c r="F41" s="1">
        <v>0.54753472222222221</v>
      </c>
      <c r="G41" s="1">
        <v>0.54774305555555558</v>
      </c>
      <c r="J41" s="1">
        <v>0.55038194444444444</v>
      </c>
      <c r="K41" s="1">
        <v>0.55145833333333327</v>
      </c>
    </row>
    <row r="42" spans="1:11">
      <c r="A42" t="s">
        <v>40</v>
      </c>
      <c r="D42" s="1"/>
      <c r="F42" s="1">
        <v>0.60923611111111109</v>
      </c>
      <c r="G42" t="s">
        <v>59</v>
      </c>
      <c r="J42" s="1">
        <v>0.61217592592592596</v>
      </c>
      <c r="K42" s="1">
        <v>0.6132291666666666</v>
      </c>
    </row>
    <row r="43" spans="1:11">
      <c r="A43" t="s">
        <v>41</v>
      </c>
      <c r="D43" s="1"/>
      <c r="F43" s="1">
        <v>0.61863425925925919</v>
      </c>
      <c r="G43" s="1">
        <v>0.61880787037037044</v>
      </c>
      <c r="J43" s="1">
        <v>0.62158564814814821</v>
      </c>
      <c r="K43" s="1">
        <v>0.6222685185185185</v>
      </c>
    </row>
    <row r="44" spans="1:11">
      <c r="A44" t="s">
        <v>42</v>
      </c>
      <c r="D44" s="1"/>
      <c r="F44" s="1">
        <v>0.62761574074074067</v>
      </c>
      <c r="G44" s="1">
        <v>0.6280324074074074</v>
      </c>
      <c r="J44" s="1">
        <v>0.63063657407407414</v>
      </c>
      <c r="K44" s="1">
        <v>0.63129629629629636</v>
      </c>
    </row>
    <row r="45" spans="1:11">
      <c r="A45" t="s">
        <v>43</v>
      </c>
      <c r="D45" s="1"/>
      <c r="F45" s="1">
        <v>0.64052083333333332</v>
      </c>
      <c r="G45" s="1">
        <v>0.6407870370370371</v>
      </c>
      <c r="J45" s="1">
        <v>0.64344907407407403</v>
      </c>
      <c r="K45" s="1">
        <v>0.64410879629629625</v>
      </c>
    </row>
    <row r="46" spans="1:11">
      <c r="A46" t="s">
        <v>44</v>
      </c>
      <c r="D46" s="1"/>
      <c r="F46" s="1">
        <v>0.6514699074074074</v>
      </c>
      <c r="G46" s="1">
        <v>0.65173611111111118</v>
      </c>
      <c r="J46" s="1">
        <v>0.65486111111111112</v>
      </c>
      <c r="K46" s="2">
        <v>0.65560185185185182</v>
      </c>
    </row>
    <row r="47" spans="1:11">
      <c r="A47" t="s">
        <v>45</v>
      </c>
      <c r="D47" s="1"/>
      <c r="F47" s="1">
        <v>0.66114583333333332</v>
      </c>
      <c r="G47" s="1">
        <v>0.66134259259259254</v>
      </c>
      <c r="J47" s="1">
        <v>0.66439814814814813</v>
      </c>
      <c r="K47" s="1">
        <v>0.66517361111111117</v>
      </c>
    </row>
    <row r="48" spans="1:11">
      <c r="A48" t="s">
        <v>46</v>
      </c>
      <c r="D48" s="1"/>
      <c r="F48" s="1">
        <v>0.67719907407407398</v>
      </c>
      <c r="G48" s="1">
        <v>0.67748842592592595</v>
      </c>
      <c r="J48" s="1">
        <v>0.67986111111111114</v>
      </c>
      <c r="K48" s="1">
        <v>0.26386574074074071</v>
      </c>
    </row>
    <row r="49" spans="1:11">
      <c r="A49" t="s">
        <v>47</v>
      </c>
      <c r="D49" s="1"/>
      <c r="F49" s="1">
        <v>0.68562499999999993</v>
      </c>
      <c r="G49" s="1">
        <v>0.68582175925925926</v>
      </c>
      <c r="J49" s="1">
        <v>0.68885416666666666</v>
      </c>
      <c r="K49" s="1">
        <v>0.68964120370370363</v>
      </c>
    </row>
    <row r="50" spans="1:11">
      <c r="A50" t="s">
        <v>48</v>
      </c>
      <c r="D50" s="1"/>
      <c r="F50" s="1">
        <v>0.71450231481481474</v>
      </c>
      <c r="G50" s="1">
        <v>0.71461805555555558</v>
      </c>
      <c r="J50" s="1">
        <v>0.71781249999999996</v>
      </c>
      <c r="K50" s="1">
        <v>0.71850694444444452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sqref="A1:A1048576"/>
    </sheetView>
  </sheetViews>
  <sheetFormatPr defaultRowHeight="15"/>
  <cols>
    <col min="1" max="1" width="20.7109375" customWidth="1"/>
    <col min="2" max="2" width="24.85546875" customWidth="1"/>
    <col min="3" max="3" width="29.7109375" customWidth="1"/>
  </cols>
  <sheetData>
    <row r="1" spans="1:3">
      <c r="B1" t="s">
        <v>83</v>
      </c>
      <c r="C1" t="s">
        <v>163</v>
      </c>
    </row>
    <row r="2" spans="1:3">
      <c r="A2" t="s">
        <v>69</v>
      </c>
      <c r="B2" s="6">
        <v>0.59846064814814814</v>
      </c>
      <c r="C2" s="9">
        <v>4.5138888888888888E-2</v>
      </c>
    </row>
    <row r="3" spans="1:3">
      <c r="A3" t="s">
        <v>1</v>
      </c>
      <c r="B3" s="6">
        <v>0.62224537037037042</v>
      </c>
      <c r="C3" s="9">
        <v>5.8333333333333327E-2</v>
      </c>
    </row>
    <row r="4" spans="1:3">
      <c r="A4" t="s">
        <v>2</v>
      </c>
      <c r="B4" s="3">
        <v>0.65129629629629626</v>
      </c>
      <c r="C4" s="9">
        <v>6.25E-2</v>
      </c>
    </row>
    <row r="5" spans="1:3">
      <c r="A5" t="s">
        <v>3</v>
      </c>
      <c r="B5" s="3">
        <v>0.66964120370370372</v>
      </c>
      <c r="C5" s="9">
        <v>7.8472222222222221E-2</v>
      </c>
    </row>
    <row r="6" spans="1:3">
      <c r="A6" t="s">
        <v>4</v>
      </c>
      <c r="B6" s="3">
        <v>0.68958333333333333</v>
      </c>
      <c r="C6" s="9">
        <v>8.8888888888888892E-2</v>
      </c>
    </row>
    <row r="7" spans="1:3">
      <c r="A7" t="s">
        <v>5</v>
      </c>
      <c r="B7" s="3">
        <v>0.45369212962962968</v>
      </c>
      <c r="C7" s="9">
        <v>8.4722222222222213E-2</v>
      </c>
    </row>
    <row r="8" spans="1:3">
      <c r="A8" t="s">
        <v>6</v>
      </c>
      <c r="B8" s="3">
        <v>0.47229166666666667</v>
      </c>
      <c r="C8" s="9">
        <v>0.11458333333333333</v>
      </c>
    </row>
    <row r="9" spans="1:3">
      <c r="A9" t="s">
        <v>7</v>
      </c>
      <c r="B9" s="3">
        <v>0.48321759259259262</v>
      </c>
      <c r="C9" s="9">
        <v>9.8611111111111108E-2</v>
      </c>
    </row>
    <row r="10" spans="1:3">
      <c r="A10" t="s">
        <v>8</v>
      </c>
      <c r="B10" s="3">
        <v>0.4964351851851852</v>
      </c>
      <c r="C10" s="9">
        <v>8.8888888888888892E-2</v>
      </c>
    </row>
    <row r="11" spans="1:3">
      <c r="A11" t="s">
        <v>9</v>
      </c>
      <c r="B11" s="3">
        <v>0.52812500000000007</v>
      </c>
      <c r="C11" s="9">
        <v>9.930555555555555E-2</v>
      </c>
    </row>
    <row r="12" spans="1:3">
      <c r="A12" t="s">
        <v>66</v>
      </c>
      <c r="B12" s="3">
        <v>0.60601851851851851</v>
      </c>
      <c r="C12" s="9">
        <v>9.3055555555555558E-2</v>
      </c>
    </row>
    <row r="13" spans="1:3">
      <c r="A13" t="s">
        <v>11</v>
      </c>
      <c r="B13" s="3">
        <v>0.63097222222222216</v>
      </c>
      <c r="C13" s="9">
        <v>9.2361111111111116E-2</v>
      </c>
    </row>
    <row r="14" spans="1:3">
      <c r="A14" t="s">
        <v>12</v>
      </c>
      <c r="B14" s="3">
        <v>0.64342592592592596</v>
      </c>
      <c r="C14" s="9">
        <v>8.1250000000000003E-2</v>
      </c>
    </row>
    <row r="15" spans="1:3">
      <c r="A15" t="s">
        <v>65</v>
      </c>
      <c r="B15" s="3">
        <v>0.66625000000000012</v>
      </c>
      <c r="C15" s="9">
        <v>0.11666666666666665</v>
      </c>
    </row>
    <row r="16" spans="1:3">
      <c r="A16" t="s">
        <v>14</v>
      </c>
      <c r="B16" s="3">
        <v>0.68067129629629619</v>
      </c>
      <c r="C16" s="9">
        <v>7.9861111111111105E-2</v>
      </c>
    </row>
    <row r="17" spans="1:3">
      <c r="A17" s="11" t="s">
        <v>15</v>
      </c>
      <c r="B17" s="3">
        <v>0.43265046296296295</v>
      </c>
      <c r="C17" s="9">
        <v>0.10416666666666667</v>
      </c>
    </row>
    <row r="18" spans="1:3">
      <c r="A18" t="s">
        <v>16</v>
      </c>
      <c r="B18" s="3">
        <v>0.44500000000000001</v>
      </c>
      <c r="C18" s="9">
        <v>0.13749999999999998</v>
      </c>
    </row>
    <row r="19" spans="1:3">
      <c r="A19" t="s">
        <v>17</v>
      </c>
      <c r="B19" s="3">
        <v>0.46376157407407409</v>
      </c>
      <c r="C19" s="9">
        <v>0.11180555555555556</v>
      </c>
    </row>
    <row r="20" spans="1:3">
      <c r="A20" t="s">
        <v>18</v>
      </c>
      <c r="B20" s="3">
        <v>0.47703703703703704</v>
      </c>
      <c r="C20" s="9">
        <v>8.8888888888888892E-2</v>
      </c>
    </row>
    <row r="21" spans="1:3">
      <c r="A21" s="11" t="s">
        <v>19</v>
      </c>
      <c r="B21" s="3">
        <v>0.48881944444444447</v>
      </c>
      <c r="C21" s="9">
        <v>0.10416666666666667</v>
      </c>
    </row>
    <row r="22" spans="1:3">
      <c r="A22" s="11" t="s">
        <v>20</v>
      </c>
      <c r="B22" s="3">
        <v>0.49846064814814817</v>
      </c>
      <c r="C22" s="9">
        <v>0.11527777777777777</v>
      </c>
    </row>
    <row r="23" spans="1:3">
      <c r="A23" t="s">
        <v>21</v>
      </c>
      <c r="B23" s="3">
        <v>0.50773148148148139</v>
      </c>
      <c r="C23" s="9">
        <v>0.17222222222222225</v>
      </c>
    </row>
    <row r="24" spans="1:3">
      <c r="A24" t="s">
        <v>22</v>
      </c>
      <c r="B24" s="3">
        <v>0.59137731481481481</v>
      </c>
      <c r="C24" s="9">
        <v>9.5833333333333326E-2</v>
      </c>
    </row>
    <row r="25" spans="1:3">
      <c r="A25" t="s">
        <v>23</v>
      </c>
      <c r="B25" s="3">
        <v>0.60450231481481487</v>
      </c>
      <c r="C25" s="9">
        <v>8.7500000000000008E-2</v>
      </c>
    </row>
    <row r="26" spans="1:3">
      <c r="A26" t="s">
        <v>24</v>
      </c>
      <c r="B26" s="3">
        <v>0.61476851851851855</v>
      </c>
      <c r="C26" s="9">
        <v>0.18263888888888891</v>
      </c>
    </row>
    <row r="27" spans="1:3">
      <c r="A27" t="s">
        <v>25</v>
      </c>
      <c r="B27" s="3">
        <v>0.62524305555555559</v>
      </c>
      <c r="C27" s="9">
        <v>0.10625</v>
      </c>
    </row>
    <row r="28" spans="1:3">
      <c r="A28" t="s">
        <v>26</v>
      </c>
      <c r="B28" s="3">
        <v>0.63533564814814814</v>
      </c>
      <c r="C28" s="9">
        <v>0.13055555555555556</v>
      </c>
    </row>
    <row r="29" spans="1:3">
      <c r="A29" t="s">
        <v>27</v>
      </c>
      <c r="B29" s="3">
        <v>0.64697916666666666</v>
      </c>
      <c r="C29" s="9">
        <v>0.11875000000000001</v>
      </c>
    </row>
    <row r="30" spans="1:3">
      <c r="A30" t="s">
        <v>28</v>
      </c>
      <c r="B30" s="3">
        <v>0.65932870370370367</v>
      </c>
      <c r="C30" s="9">
        <v>9.4444444444444442E-2</v>
      </c>
    </row>
    <row r="31" spans="1:3">
      <c r="A31" t="s">
        <v>29</v>
      </c>
      <c r="B31" s="3">
        <v>0.67460648148148139</v>
      </c>
      <c r="C31" s="9">
        <v>8.8888888888888892E-2</v>
      </c>
    </row>
    <row r="32" spans="1:3">
      <c r="A32" t="s">
        <v>30</v>
      </c>
      <c r="B32" s="3">
        <v>0.68712962962962965</v>
      </c>
      <c r="C32" s="9">
        <v>0.1076388888888889</v>
      </c>
    </row>
    <row r="33" spans="1:3">
      <c r="A33" t="s">
        <v>31</v>
      </c>
      <c r="B33" s="1">
        <v>0.43211805555555555</v>
      </c>
      <c r="C33" s="8"/>
    </row>
    <row r="34" spans="1:3">
      <c r="A34" t="s">
        <v>32</v>
      </c>
      <c r="B34" s="1">
        <v>0.44560185185185186</v>
      </c>
      <c r="C34" s="8"/>
    </row>
    <row r="35" spans="1:3">
      <c r="A35" t="s">
        <v>33</v>
      </c>
      <c r="B35" s="1">
        <v>0.46695601851851848</v>
      </c>
      <c r="C35" s="8"/>
    </row>
    <row r="36" spans="1:3">
      <c r="A36" t="s">
        <v>34</v>
      </c>
      <c r="B36" s="1">
        <v>0.47673611111111108</v>
      </c>
      <c r="C36" s="8"/>
    </row>
    <row r="37" spans="1:3">
      <c r="A37" t="s">
        <v>35</v>
      </c>
      <c r="B37" s="1">
        <v>0.48778935185185185</v>
      </c>
      <c r="C37" s="8"/>
    </row>
    <row r="38" spans="1:3">
      <c r="A38" t="s">
        <v>36</v>
      </c>
      <c r="B38" s="1">
        <v>0.50798611111111114</v>
      </c>
      <c r="C38" s="8"/>
    </row>
    <row r="39" spans="1:3">
      <c r="A39" t="s">
        <v>37</v>
      </c>
      <c r="B39" s="1">
        <v>0.51811342592592591</v>
      </c>
      <c r="C39" s="8"/>
    </row>
    <row r="40" spans="1:3">
      <c r="A40" t="s">
        <v>38</v>
      </c>
      <c r="B40" s="1">
        <v>0.53501157407407407</v>
      </c>
      <c r="C40" s="8"/>
    </row>
    <row r="41" spans="1:3">
      <c r="A41" t="s">
        <v>39</v>
      </c>
      <c r="B41" s="1">
        <v>0.5458912037037037</v>
      </c>
      <c r="C41" s="8"/>
    </row>
    <row r="42" spans="1:3">
      <c r="A42" t="s">
        <v>40</v>
      </c>
      <c r="B42" s="1">
        <v>0.60086805555555556</v>
      </c>
      <c r="C42" s="8"/>
    </row>
    <row r="43" spans="1:3">
      <c r="A43" t="s">
        <v>41</v>
      </c>
      <c r="B43" s="1">
        <v>0.61741898148148155</v>
      </c>
      <c r="C43" s="8"/>
    </row>
    <row r="44" spans="1:3">
      <c r="A44" t="s">
        <v>42</v>
      </c>
      <c r="B44" s="1">
        <v>0.62604166666666672</v>
      </c>
      <c r="C44" s="8"/>
    </row>
    <row r="45" spans="1:3">
      <c r="A45" t="s">
        <v>43</v>
      </c>
      <c r="B45" s="1">
        <v>0.63883101851851853</v>
      </c>
      <c r="C45" s="8"/>
    </row>
    <row r="46" spans="1:3">
      <c r="A46" t="s">
        <v>44</v>
      </c>
      <c r="B46" s="1">
        <v>0.65</v>
      </c>
      <c r="C46" s="8"/>
    </row>
    <row r="47" spans="1:3">
      <c r="A47" t="s">
        <v>45</v>
      </c>
      <c r="B47" s="1">
        <v>0.65983796296296293</v>
      </c>
      <c r="C47" s="8"/>
    </row>
    <row r="48" spans="1:3">
      <c r="A48" t="s">
        <v>46</v>
      </c>
      <c r="B48" s="1">
        <v>0.67563657407407407</v>
      </c>
      <c r="C48" s="8"/>
    </row>
    <row r="49" spans="1:3">
      <c r="A49" t="s">
        <v>47</v>
      </c>
      <c r="B49" s="1">
        <v>0.68431712962962965</v>
      </c>
      <c r="C49" s="8"/>
    </row>
    <row r="50" spans="1:3">
      <c r="A50" t="s">
        <v>48</v>
      </c>
      <c r="B50" t="s">
        <v>64</v>
      </c>
      <c r="C50" s="8"/>
    </row>
    <row r="51" spans="1:3">
      <c r="C51" s="10" t="s">
        <v>165</v>
      </c>
    </row>
    <row r="52" spans="1:3">
      <c r="A52" s="10" t="s">
        <v>164</v>
      </c>
    </row>
    <row r="53" spans="1:3">
      <c r="A53" t="s">
        <v>63</v>
      </c>
    </row>
    <row r="54" spans="1:3">
      <c r="A54" t="s">
        <v>62</v>
      </c>
    </row>
    <row r="55" spans="1:3">
      <c r="A55" t="s">
        <v>61</v>
      </c>
    </row>
    <row r="56" spans="1:3">
      <c r="A5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timestamp - Zi Jin</vt:lpstr>
      <vt:lpstr>Timestamp by question</vt:lpstr>
      <vt:lpstr>MicroPhone</vt:lpstr>
      <vt:lpstr>Cameras</vt:lpstr>
      <vt:lpstr>IPX</vt:lpstr>
      <vt:lpstr>Communication&amp;Interview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2018-12-20T01:06:18Z</dcterms:modified>
</cp:coreProperties>
</file>