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nnelle\Downloads\"/>
    </mc:Choice>
  </mc:AlternateContent>
  <xr:revisionPtr revIDLastSave="0" documentId="13_ncr:1_{8CABB79C-D55E-4A2D-AE3C-83E54006AE4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jercicio 01" sheetId="1" r:id="rId1"/>
    <sheet name="Ejercicio 02" sheetId="2" r:id="rId2"/>
    <sheet name="Ejercicio 03" sheetId="4" r:id="rId3"/>
  </sheets>
  <definedNames>
    <definedName name="_xlnm._FilterDatabase" localSheetId="1" hidden="1">'Ejercicio 02'!$A$9:$J$31</definedName>
    <definedName name="_xlnm._FilterDatabase" localSheetId="2" hidden="1">'Ejercicio 03'!$A$6:$J$414</definedName>
    <definedName name="_xlnm.Extract" localSheetId="2">#REF!</definedName>
  </definedNames>
  <calcPr calcId="191029"/>
  <pivotCaches>
    <pivotCache cacheId="3" r:id="rId4"/>
    <pivotCache cacheId="8" r:id="rId5"/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4" i="4" l="1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</calcChain>
</file>

<file path=xl/sharedStrings.xml><?xml version="1.0" encoding="utf-8"?>
<sst xmlns="http://schemas.openxmlformats.org/spreadsheetml/2006/main" count="3309" uniqueCount="441">
  <si>
    <t>Código</t>
  </si>
  <si>
    <t>Empresa</t>
  </si>
  <si>
    <t>Destino</t>
  </si>
  <si>
    <t>Fecha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</si>
  <si>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</si>
  <si>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</si>
  <si>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</si>
  <si>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</si>
  <si>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</si>
  <si>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</si>
  <si>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</si>
  <si>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</si>
  <si>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</si>
  <si>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</si>
  <si>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</si>
  <si>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</si>
  <si>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</si>
  <si>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</si>
  <si>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</si>
  <si>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</si>
  <si>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</si>
  <si>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</si>
  <si>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</si>
  <si>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</si>
  <si>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</si>
  <si>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</si>
  <si>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</si>
  <si>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</si>
  <si>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</si>
  <si>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</si>
  <si>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</si>
  <si>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</si>
  <si>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</si>
  <si>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</si>
  <si>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</si>
  <si>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</si>
  <si>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</si>
  <si>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</si>
  <si>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</si>
  <si>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</si>
  <si>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</si>
  <si>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</si>
  <si>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</si>
  <si>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</si>
  <si>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</si>
  <si>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</si>
  <si>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</si>
  <si>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</si>
  <si>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</si>
  <si>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</si>
  <si>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</si>
  <si>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</si>
  <si>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</si>
  <si>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</si>
  <si>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</si>
  <si>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</si>
  <si>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</si>
  <si>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</si>
  <si>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</si>
  <si>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</si>
  <si>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</si>
  <si>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</si>
  <si>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</si>
  <si>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</si>
  <si>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</si>
  <si>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</si>
  <si>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</si>
  <si>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</si>
  <si>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</si>
  <si>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</si>
  <si>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</si>
  <si>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</si>
  <si>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</si>
  <si>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</si>
  <si>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</si>
  <si>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</si>
  <si>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</si>
  <si>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</si>
  <si>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</si>
  <si>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</si>
  <si>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</si>
  <si>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</si>
  <si>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</si>
  <si>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</si>
  <si>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</si>
  <si>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</si>
  <si>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</si>
  <si>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</si>
  <si>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</si>
  <si>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</si>
  <si>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</si>
  <si>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</si>
  <si>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</si>
  <si>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</si>
  <si>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</si>
  <si>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</si>
  <si>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</si>
  <si>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</si>
  <si>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</si>
  <si>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</si>
  <si>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</si>
  <si>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</si>
  <si>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</si>
  <si>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</si>
  <si>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</si>
  <si>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</si>
  <si>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</si>
  <si>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</si>
  <si>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</si>
  <si>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</si>
  <si>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</si>
  <si>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</si>
  <si>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</si>
  <si>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</si>
  <si>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</si>
  <si>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</si>
  <si>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</si>
  <si>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</si>
  <si>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</si>
  <si>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</si>
  <si>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</si>
  <si>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</si>
  <si>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</si>
  <si>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</si>
  <si>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</si>
  <si>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</si>
  <si>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</si>
  <si>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</si>
  <si>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</si>
  <si>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</si>
  <si>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</si>
  <si>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</si>
  <si>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</si>
  <si>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</si>
  <si>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</si>
  <si>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</si>
  <si>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</si>
  <si>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</si>
  <si>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</si>
  <si>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</si>
  <si>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</si>
  <si>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</si>
  <si>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</si>
  <si>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</si>
  <si>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</si>
  <si>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</si>
  <si>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</si>
  <si>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</si>
  <si>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</si>
  <si>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</si>
  <si>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</si>
  <si>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</si>
  <si>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</si>
  <si>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</si>
  <si>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</si>
  <si>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</si>
  <si>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</si>
  <si>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</si>
  <si>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</si>
  <si>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</si>
  <si>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</si>
  <si>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</si>
  <si>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</si>
  <si>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</si>
  <si>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</si>
  <si>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</si>
  <si>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</si>
  <si>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</si>
  <si>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</si>
  <si>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</si>
  <si>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</si>
  <si>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</si>
  <si>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</si>
  <si>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</si>
  <si>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</si>
  <si>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</si>
  <si>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</si>
  <si>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</si>
  <si>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</si>
  <si>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</si>
  <si>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</si>
  <si>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</si>
  <si>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</si>
  <si>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</si>
  <si>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</si>
  <si>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</si>
  <si>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</si>
  <si>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</si>
  <si>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</si>
  <si>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</si>
  <si>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</si>
  <si>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</si>
  <si>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</si>
  <si>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</si>
  <si>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</si>
  <si>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</si>
  <si>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</si>
  <si>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</si>
  <si>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</si>
  <si>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</si>
  <si>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</si>
  <si>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</si>
  <si>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</si>
  <si>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</si>
  <si>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</si>
  <si>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</si>
  <si>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</si>
  <si>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</si>
  <si>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</si>
  <si>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</si>
  <si>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</si>
  <si>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</si>
  <si>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</si>
  <si>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</si>
  <si>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</si>
  <si>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</si>
  <si>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</si>
  <si>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</si>
  <si>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</si>
  <si>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</si>
  <si>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</si>
  <si>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</si>
  <si>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</si>
  <si>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</si>
  <si>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</si>
  <si>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</si>
  <si>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</si>
  <si>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</si>
  <si>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</si>
  <si>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</si>
  <si>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</si>
  <si>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</si>
  <si>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</si>
  <si>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</si>
  <si>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</si>
  <si>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</si>
  <si>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</si>
  <si>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</si>
  <si>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</si>
  <si>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</si>
  <si>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</si>
  <si>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</si>
  <si>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</si>
  <si>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</si>
  <si>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</si>
  <si>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</si>
  <si>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</si>
  <si>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</si>
  <si>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</si>
  <si>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</si>
  <si>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</si>
  <si>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</si>
  <si>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Sucursal</t>
  </si>
  <si>
    <t>Ingreso</t>
  </si>
  <si>
    <t>Sueldo</t>
  </si>
  <si>
    <t>Bonificación</t>
  </si>
  <si>
    <t>GE-OAN94</t>
  </si>
  <si>
    <t>Curci</t>
  </si>
  <si>
    <t>Sanchez</t>
  </si>
  <si>
    <t>Milton Eugenio</t>
  </si>
  <si>
    <t>Administración</t>
  </si>
  <si>
    <t>Arequipa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</si>
  <si>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</si>
  <si>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</si>
  <si>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</si>
  <si>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</si>
  <si>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</si>
  <si>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</si>
  <si>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</si>
  <si>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</si>
  <si>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</si>
  <si>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</si>
  <si>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</si>
  <si>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</si>
  <si>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</si>
  <si>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</si>
  <si>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</si>
  <si>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Lima</t>
  </si>
  <si>
    <t>ED-AIG66</t>
  </si>
  <si>
    <t>Coustard</t>
  </si>
  <si>
    <t>Vignola</t>
  </si>
  <si>
    <t>Maria Fernanda</t>
  </si>
  <si>
    <t>Marketing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</si>
  <si>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</si>
  <si>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</si>
  <si>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</si>
  <si>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</si>
  <si>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</si>
  <si>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</si>
  <si>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</si>
  <si>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</si>
  <si>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</si>
  <si>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Contabilidad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</si>
  <si>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</si>
  <si>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</si>
  <si>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</si>
  <si>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</si>
  <si>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</si>
  <si>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</si>
  <si>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</si>
  <si>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</si>
  <si>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</si>
  <si>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</si>
  <si>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</si>
  <si>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</si>
  <si>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</si>
  <si>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</si>
  <si>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</si>
  <si>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</si>
  <si>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</si>
  <si>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</si>
  <si>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</si>
  <si>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</si>
  <si>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</si>
  <si>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</si>
  <si>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</si>
  <si>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</si>
  <si>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</si>
  <si>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</si>
  <si>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</si>
  <si>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</si>
  <si>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</si>
  <si>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</si>
  <si>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</si>
  <si>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</si>
  <si>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</si>
  <si>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</si>
  <si>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</si>
  <si>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</si>
  <si>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</si>
  <si>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</si>
  <si>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</si>
  <si>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</si>
  <si>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</si>
  <si>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</si>
  <si>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</si>
  <si>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</si>
  <si>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</si>
  <si>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</si>
  <si>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</si>
  <si>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</si>
  <si>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</si>
  <si>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</si>
  <si>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</si>
  <si>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</si>
  <si>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</si>
  <si>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</si>
  <si>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</si>
  <si>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</si>
  <si>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</si>
  <si>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</si>
  <si>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</si>
  <si>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</si>
  <si>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</si>
  <si>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</si>
  <si>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</si>
  <si>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</si>
  <si>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</si>
  <si>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</si>
  <si>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</si>
  <si>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</si>
  <si>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</si>
  <si>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</si>
  <si>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</si>
  <si>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</si>
  <si>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</si>
  <si>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</si>
  <si>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</si>
  <si>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</si>
  <si>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</si>
  <si>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</si>
  <si>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</si>
  <si>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</si>
  <si>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</si>
  <si>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</si>
  <si>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</si>
  <si>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</si>
  <si>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</si>
  <si>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</si>
  <si>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</si>
  <si>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</si>
  <si>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</si>
  <si>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</si>
  <si>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</si>
  <si>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</si>
  <si>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</si>
  <si>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</si>
  <si>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</si>
  <si>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</si>
  <si>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</si>
  <si>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</si>
  <si>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</si>
  <si>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</si>
  <si>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</si>
  <si>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</si>
  <si>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</si>
  <si>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</si>
  <si>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</si>
  <si>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</si>
  <si>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</si>
  <si>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</si>
  <si>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</si>
  <si>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</si>
  <si>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</si>
  <si>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</si>
  <si>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</si>
  <si>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</si>
  <si>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</si>
  <si>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</si>
  <si>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</si>
  <si>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</si>
  <si>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</si>
  <si>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</si>
  <si>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</si>
  <si>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</si>
  <si>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</si>
  <si>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</si>
  <si>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</si>
  <si>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</si>
  <si>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</si>
  <si>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</si>
  <si>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</si>
  <si>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</si>
  <si>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</si>
  <si>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</si>
  <si>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</si>
  <si>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</si>
  <si>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</si>
  <si>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</si>
  <si>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</si>
  <si>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</si>
  <si>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Suma de Cant.</t>
  </si>
  <si>
    <t>Total general</t>
  </si>
  <si>
    <t>Destinos</t>
  </si>
  <si>
    <t>Suma de Bonificación</t>
  </si>
  <si>
    <t>Departamentos</t>
  </si>
  <si>
    <t>Sucursales</t>
  </si>
  <si>
    <t>Suma de Total</t>
  </si>
  <si>
    <t>(Varios elementos)</t>
  </si>
  <si>
    <t>Marcas</t>
  </si>
  <si>
    <t>Categorías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</si>
</sst>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&quot;S/&quot;* #,##0_-;\-&quot;S/&quot;* #,##0_-;_-&quot;S/&quot;* &quot;-&quot;??_-;_-@_-"/>
    <numFmt numFmtId="167" formatCode="_ &quot;$&quot;\ * #,##0.00_ ;_ &quot;$&quot;\ * \-#,##0.00_ ;_ &quot;$&quot;\ * &quot;-&quot;??_ ;_ @_ "/>
    <numFmt numFmtId="168" formatCode="_ * #,##0_ ;_ * \-#,##0_ ;_ * &quot;-&quot;??_ ;_ @_ "/>
    <numFmt numFmtId="169" formatCode="dd\-mm\-yyyy"/>
    <numFmt numFmtId="170" formatCode="_ &quot;$&quot;\ * #,##0_ ;_ &quot;$&quot;\ * \-#,##0_ ;_ &quot;$&quot;\ * &quot;-&quot;_ ;_ @_ "/>
    <numFmt numFmtId="171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170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43" fontId="0" fillId="0" borderId="0" xfId="1" applyFont="1"/>
    <xf numFmtId="0" fontId="2" fillId="3" borderId="0" xfId="0" applyFont="1" applyFill="1" applyAlignment="1">
      <alignment horizontal="center"/>
    </xf>
    <xf numFmtId="165" fontId="0" fillId="0" borderId="0" xfId="2" applyFont="1"/>
    <xf numFmtId="165" fontId="0" fillId="0" borderId="0" xfId="0" applyNumberFormat="1"/>
    <xf numFmtId="0" fontId="3" fillId="0" borderId="0" xfId="3"/>
    <xf numFmtId="167" fontId="3" fillId="0" borderId="0" xfId="4"/>
    <xf numFmtId="168" fontId="3" fillId="0" borderId="0" xfId="5" applyNumberFormat="1"/>
    <xf numFmtId="0" fontId="4" fillId="0" borderId="1" xfId="3" applyFont="1" applyBorder="1"/>
    <xf numFmtId="0" fontId="2" fillId="4" borderId="0" xfId="0" applyFont="1" applyFill="1" applyAlignment="1">
      <alignment horizontal="center" vertical="center" wrapText="1"/>
    </xf>
    <xf numFmtId="169" fontId="6" fillId="0" borderId="0" xfId="6" applyNumberFormat="1" applyFont="1" applyAlignment="1">
      <alignment horizontal="right" wrapText="1"/>
    </xf>
    <xf numFmtId="0" fontId="4" fillId="0" borderId="0" xfId="3" applyFont="1"/>
    <xf numFmtId="167" fontId="4" fillId="0" borderId="0" xfId="4" applyFont="1" applyBorder="1"/>
    <xf numFmtId="168" fontId="4" fillId="0" borderId="0" xfId="5" applyNumberFormat="1" applyFont="1" applyBorder="1"/>
    <xf numFmtId="170" fontId="4" fillId="0" borderId="0" xfId="7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71" fontId="0" fillId="0" borderId="0" xfId="0" applyNumberFormat="1"/>
  </cellXfs>
  <cellStyles count="8">
    <cellStyle name="Millares" xfId="1" builtinId="3"/>
    <cellStyle name="Millares 2" xfId="5" xr:uid="{00000000-0005-0000-0000-000001000000}"/>
    <cellStyle name="Moneda" xfId="2" builtinId="4"/>
    <cellStyle name="Moneda [0] 2" xfId="7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  <cellStyle name="Normal_Hoja1" xfId="6" xr:uid="{00000000-0005-0000-0000-000007000000}"/>
  </cellStyles>
  <dxfs count="26"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8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family val="2"/>
        <scheme val="none"/>
      </font>
      <numFmt numFmtId="169" formatCode="dd\-mm\-yyyy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m/dd/yyyy"/>
    </dxf>
    <dxf>
      <numFmt numFmtId="19" formatCode="mm/dd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S/&quot;* #,##0_-;\-&quot;S/&quot;* #,##0_-;_-&quot;S/&quot;* &quot;-&quot;??_-;_-@_-"/>
    </dxf>
    <dxf>
      <numFmt numFmtId="19" formatCode="mm/d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104775</xdr:rowOff>
    </xdr:from>
    <xdr:to>
      <xdr:col>7</xdr:col>
      <xdr:colOff>752475</xdr:colOff>
      <xdr:row>2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E1DFEA-30B9-4130-8078-6483805A4F24}"/>
            </a:ext>
          </a:extLst>
        </xdr:cNvPr>
        <xdr:cNvSpPr txBox="1"/>
      </xdr:nvSpPr>
      <xdr:spPr>
        <a:xfrm>
          <a:off x="57150" y="104775"/>
          <a:ext cx="6966585" cy="3752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Crea un informe que muestre la cantidad total de productos para cada destino.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9</xdr:col>
      <xdr:colOff>781050</xdr:colOff>
      <xdr:row>2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93091A-2EB1-4892-B1EC-1CF4A5C75AD0}"/>
            </a:ext>
          </a:extLst>
        </xdr:cNvPr>
        <xdr:cNvSpPr txBox="1"/>
      </xdr:nvSpPr>
      <xdr:spPr>
        <a:xfrm>
          <a:off x="47625" y="66675"/>
          <a:ext cx="9580245" cy="44386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la bonificación total por departamento (en filas) y por sucursal (en columnas).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0328F7-9EB4-4EC2-81F2-40E7C147D0E0}"/>
            </a:ext>
          </a:extLst>
        </xdr:cNvPr>
        <xdr:cNvSpPr txBox="1"/>
      </xdr:nvSpPr>
      <xdr:spPr>
        <a:xfrm>
          <a:off x="104775" y="215265"/>
          <a:ext cx="10976610" cy="39243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Crea un informe que muestre el total cobrado por marca (filas) y por categoría (columnas) en el local Abasto o Caballito (filtro) por Mnatalini o Mnarduzzi (filtro).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66238888887" createdVersion="8" refreshedVersion="8" minRefreshableVersion="3" recordCount="215" xr:uid="{6B89EDF0-163C-4711-B381-932D62AB9FA7}">
  <cacheSource type="worksheet">
    <worksheetSource name="Tabla1"/>
  </cacheSource>
  <cacheFields count="8">
    <cacheField name="Código" numFmtId="0">
      <sharedItems/>
    </cacheField>
    <cacheField name="Empresa" numFmtId="0">
      <sharedItems/>
    </cacheField>
    <cacheField name="Destino" numFmtId="0">
      <sharedItems count="14">
        <s v="Libia"/>
        <s v="Islandia"/>
        <s v="Brasil"/>
        <s v="Estados Unidos"/>
        <s v="México"/>
        <s v="Inglaterra"/>
        <s v="Japón"/>
        <s v="Perú"/>
        <s v="Marruecos"/>
        <s v="Arabia Saudita"/>
        <s v="Portugal"/>
        <s v="Noruega"/>
        <s v="Suecia"/>
        <s v="India"/>
      </sharedItems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6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43">
      <sharedItems containsSemiMixedTypes="0" containsString="0" containsNumber="1" minValue="328.71732026143792" maxValue="4800.042992261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68095833331" createdVersion="8" refreshedVersion="8" minRefreshableVersion="3" recordCount="22" xr:uid="{17FF91B4-39C2-468B-9B7B-CDAE9F087E73}">
  <cacheSource type="worksheet">
    <worksheetSource name="Tabla2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 count="4">
        <s v="Arequipa"/>
        <s v="Chiclayo"/>
        <s v="Lima"/>
        <s v="Trujillo"/>
      </sharedItems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nelle" refreshedDate="45562.66947685185" createdVersion="8" refreshedVersion="8" minRefreshableVersion="3" recordCount="408" xr:uid="{79EE99D8-1130-46A3-A2E4-5702B3EAEC4D}">
  <cacheSource type="worksheet">
    <worksheetSource name="Tabla3"/>
  </cacheSource>
  <cacheFields count="10">
    <cacheField name="Fecha_x000a_Venta" numFmtId="169">
      <sharedItems containsSemiMixedTypes="0" containsNonDate="0" containsDate="1" containsString="0" minDate="2016-01-01T00:00:00" maxDate="2017-01-01T00:00:00"/>
    </cacheField>
    <cacheField name="Producto" numFmtId="0">
      <sharedItems/>
    </cacheField>
    <cacheField name="Marca" numFmtId="0">
      <sharedItems count="11">
        <s v="WHIRLPOOL"/>
        <s v="PATRICK"/>
        <s v="PHILIPS"/>
        <s v="GAFA"/>
        <s v="DATSUN"/>
        <s v="AUDIOLOGIC"/>
        <s v="NOBLEX"/>
        <s v="PHILCO"/>
        <s v="DAIHATSU"/>
        <s v="ARISTON"/>
        <s v="ELECTROLUX"/>
      </sharedItems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 count="6">
        <s v="Abasto"/>
        <s v="Alto Palermo"/>
        <s v="Caballito"/>
        <s v="Centro"/>
        <s v="Liniers"/>
        <s v="Unicenter"/>
      </sharedItems>
    </cacheField>
    <cacheField name="Vendedor" numFmtId="0">
      <sharedItems count="17">
        <s v="Mnatalini"/>
        <s v="Avergara"/>
        <s v="Dsandoval"/>
        <s v="Lzeppa"/>
        <s v="Ccarrizo"/>
        <s v="Mloibiso"/>
        <s v="Fcasco"/>
        <s v="Mnarduzzi"/>
        <s v="Jlopez"/>
        <s v="Agomez"/>
        <s v="Srambaldo"/>
        <s v="Ggonzalez"/>
        <s v="Dacosta"/>
        <s v="Mnoguera"/>
        <s v="Abrieva"/>
        <s v="Scorrales"/>
        <s v="Esaralegui"/>
      </sharedItems>
    </cacheField>
    <cacheField name="Forma_x000a_de_x000a_Pago" numFmtId="0">
      <sharedItems/>
    </cacheField>
    <cacheField name="Precio" numFmtId="167">
      <sharedItems containsSemiMixedTypes="0" containsString="0" containsNumber="1" containsInteger="1" minValue="29" maxValue="2309"/>
    </cacheField>
    <cacheField name="Cantidad" numFmtId="168">
      <sharedItems containsSemiMixedTypes="0" containsString="0" containsNumber="1" containsInteger="1" minValue="1" maxValue="50"/>
    </cacheField>
    <cacheField name="Total" numFmtId="170">
      <sharedItems containsSemiMixedTypes="0" containsString="0" containsNumber="1" containsInteger="1" minValue="195" maxValue="10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x v="0"/>
    <d v="2014-06-25T00:00:00"/>
    <n v="137"/>
    <n v="111649"/>
    <n v="3.4889999999999999"/>
    <n v="4800.042992261393"/>
  </r>
  <r>
    <s v="GO-11IA"/>
    <s v="Gourmet Trading Company"/>
    <x v="1"/>
    <d v="2013-06-11T00:00:00"/>
    <n v="516"/>
    <n v="102884"/>
    <n v="3.3639999999999999"/>
    <n v="4587.5743162901308"/>
  </r>
  <r>
    <s v="VA-6IL"/>
    <s v="Vans Latinoamerica Mexico"/>
    <x v="2"/>
    <d v="2014-10-06T00:00:00"/>
    <n v="34"/>
    <n v="110570"/>
    <n v="3.6509999999999998"/>
    <n v="4542.7280197206246"/>
  </r>
  <r>
    <s v="SU-22IA"/>
    <s v="Sun America"/>
    <x v="0"/>
    <d v="2014-05-22T00:00:00"/>
    <n v="171"/>
    <n v="97109"/>
    <n v="3.411"/>
    <n v="4270.4045734388746"/>
  </r>
  <r>
    <s v="SU-31IL"/>
    <s v="Sun America"/>
    <x v="2"/>
    <d v="2012-05-31T00:00:00"/>
    <n v="892"/>
    <n v="83503"/>
    <n v="3.0619999999999998"/>
    <n v="4090.610711952972"/>
  </r>
  <r>
    <s v="AL-16OS"/>
    <s v="All American Farms Inc."/>
    <x v="3"/>
    <d v="2014-05-16T00:00:00"/>
    <n v="177"/>
    <n v="92055"/>
    <n v="3.4820000000000002"/>
    <n v="3965.6088454910973"/>
  </r>
  <r>
    <s v="AT-13IA"/>
    <s v="Atlantic Flower Import"/>
    <x v="0"/>
    <d v="2013-01-13T00:00:00"/>
    <n v="665"/>
    <n v="80548"/>
    <n v="3.22"/>
    <n v="3752.2360248447208"/>
  </r>
  <r>
    <s v="AL-12CO"/>
    <s v="All American Farms Inc."/>
    <x v="4"/>
    <d v="2014-07-12T00:00:00"/>
    <n v="120"/>
    <n v="77032"/>
    <n v="3.089"/>
    <n v="3740.6280349627714"/>
  </r>
  <r>
    <s v="AT-1RA"/>
    <s v="Atlantic Flower Import"/>
    <x v="5"/>
    <d v="2014-09-01T00:00:00"/>
    <n v="69"/>
    <n v="980534"/>
    <n v="2.7949999999999999"/>
    <n v="3508.1717352415026"/>
  </r>
  <r>
    <s v="AL-28ÓN"/>
    <s v="All American Farms Inc."/>
    <x v="6"/>
    <d v="2012-10-28T00:00:00"/>
    <n v="742"/>
    <n v="967989"/>
    <n v="2.7669999999999999"/>
    <n v="3498.3339356704014"/>
  </r>
  <r>
    <s v="AL-18RÚ"/>
    <s v="Alpine Marketing"/>
    <x v="7"/>
    <d v="2013-12-18T00:00:00"/>
    <n v="326"/>
    <n v="995760"/>
    <n v="2.859"/>
    <n v="3482.8961175236095"/>
  </r>
  <r>
    <s v="BL-17RA"/>
    <s v="Blue Ribbon Blosoms"/>
    <x v="5"/>
    <d v="2014-02-17T00:00:00"/>
    <n v="265"/>
    <n v="76398"/>
    <n v="3.3490000000000002"/>
    <n v="3421.8274111675128"/>
  </r>
  <r>
    <s v="VA-10IA"/>
    <s v="Vans Latinoamerica Mexico"/>
    <x v="1"/>
    <d v="2013-09-10T00:00:00"/>
    <n v="425"/>
    <n v="80515"/>
    <n v="3.613"/>
    <n v="3342.7207306947134"/>
  </r>
  <r>
    <s v="BL-28IA"/>
    <s v="Blue Ribbon Blosoms"/>
    <x v="0"/>
    <d v="2014-03-28T00:00:00"/>
    <n v="226"/>
    <n v="74024"/>
    <n v="3.335"/>
    <n v="3329.4152923538231"/>
  </r>
  <r>
    <s v="CA-15RÚ"/>
    <s v="Carbamericas Inc."/>
    <x v="7"/>
    <d v="2012-12-15T00:00:00"/>
    <n v="694"/>
    <n v="80341"/>
    <n v="3.6360000000000001"/>
    <n v="3314.3976897689772"/>
  </r>
  <r>
    <s v="AT-14IA"/>
    <s v="Atlantic Flower Import"/>
    <x v="1"/>
    <d v="2012-05-14T00:00:00"/>
    <n v="909"/>
    <n v="914844"/>
    <n v="2.8010000000000002"/>
    <n v="3266.1335237415205"/>
  </r>
  <r>
    <s v="VA-27IA"/>
    <s v="Vans Latinoamerica Mexico"/>
    <x v="0"/>
    <d v="2014-02-27T00:00:00"/>
    <n v="255"/>
    <n v="871047"/>
    <n v="2.7269999999999999"/>
    <n v="3194.1584158415844"/>
  </r>
  <r>
    <s v="AL-13OS"/>
    <s v="All American Farms Inc."/>
    <x v="8"/>
    <d v="2013-07-13T00:00:00"/>
    <n v="484"/>
    <n v="927093"/>
    <n v="2.9409999999999998"/>
    <n v="3152.3053383202996"/>
  </r>
  <r>
    <s v="AL-2RÚ"/>
    <s v="All American Farms Inc."/>
    <x v="7"/>
    <d v="2013-06-02T00:00:00"/>
    <n v="525"/>
    <n v="867072"/>
    <n v="2.7719999999999998"/>
    <n v="3127.9653679653684"/>
  </r>
  <r>
    <s v="BL-13RÚ"/>
    <s v="Blue Ribbon Blosoms"/>
    <x v="7"/>
    <d v="2012-07-13T00:00:00"/>
    <n v="849"/>
    <n v="874636"/>
    <n v="2.8570000000000002"/>
    <n v="3061.3790689534471"/>
  </r>
  <r>
    <s v="GO-4OS"/>
    <s v="Gourmet Trading Company"/>
    <x v="8"/>
    <d v="2013-05-04T00:00:00"/>
    <n v="554"/>
    <n v="845765"/>
    <n v="2.7770000000000001"/>
    <n v="3045.6067698955703"/>
  </r>
  <r>
    <s v="CR-29TA"/>
    <s v="Crystal Valley"/>
    <x v="9"/>
    <d v="2013-12-29T00:00:00"/>
    <n v="315"/>
    <n v="817842"/>
    <n v="2.7080000000000002"/>
    <n v="3020.0960118168387"/>
  </r>
  <r>
    <s v="AL-15OS"/>
    <s v="All American Farms Inc."/>
    <x v="8"/>
    <d v="2014-03-15T00:00:00"/>
    <n v="239"/>
    <n v="852590"/>
    <n v="2.8679999999999999"/>
    <n v="2972.7684797768479"/>
  </r>
  <r>
    <s v="AL-8AL"/>
    <s v="Alpine Marketing"/>
    <x v="10"/>
    <d v="2012-05-08T00:00:00"/>
    <n v="915"/>
    <n v="947864"/>
    <n v="3.206"/>
    <n v="2956.5315034310665"/>
  </r>
  <r>
    <s v="AB-1TA"/>
    <s v="Abercrombie"/>
    <x v="9"/>
    <d v="2014-04-01T00:00:00"/>
    <n v="222"/>
    <n v="873752"/>
    <n v="2.956"/>
    <n v="2955.8592692828151"/>
  </r>
  <r>
    <s v="CR-10GA"/>
    <s v="Crystal Valley"/>
    <x v="11"/>
    <d v="2013-02-10T00:00:00"/>
    <n v="637"/>
    <n v="903377"/>
    <n v="3.081"/>
    <n v="2932.0902304446608"/>
  </r>
  <r>
    <s v="BL-6IL"/>
    <s v="Blue Ribbon Blosoms"/>
    <x v="2"/>
    <d v="2014-08-06T00:00:00"/>
    <n v="95"/>
    <n v="912369"/>
    <n v="3.1680000000000001"/>
    <n v="2879.9526515151515"/>
  </r>
  <r>
    <s v="CR-13OS"/>
    <s v="Crystal Valley"/>
    <x v="8"/>
    <d v="2013-02-13T00:00:00"/>
    <n v="634"/>
    <n v="870778"/>
    <n v="3.129"/>
    <n v="2782.9274528603391"/>
  </r>
  <r>
    <s v="AL-24IA"/>
    <s v="Alpine Marketing"/>
    <x v="12"/>
    <d v="2013-06-24T00:00:00"/>
    <n v="503"/>
    <n v="908771"/>
    <n v="3.2690000000000001"/>
    <n v="2779.9663505659223"/>
  </r>
  <r>
    <s v="CA-11OS"/>
    <s v="Carbamericas Inc."/>
    <x v="8"/>
    <d v="2013-10-11T00:00:00"/>
    <n v="394"/>
    <n v="975485"/>
    <n v="3.5089999999999999"/>
    <n v="2779.9515531490451"/>
  </r>
  <r>
    <s v="BL-26AL"/>
    <s v="Blue Ribbon Blosoms"/>
    <x v="10"/>
    <d v="2014-10-26T00:00:00"/>
    <n v="14"/>
    <n v="951078"/>
    <n v="3.4590000000000001"/>
    <n v="2749.5750216825672"/>
  </r>
  <r>
    <s v="AT-31IA"/>
    <s v="Atlantic Flower Import"/>
    <x v="12"/>
    <d v="2013-07-31T00:00:00"/>
    <n v="466"/>
    <n v="57155"/>
    <n v="3.14"/>
    <n v="2730.3343949044583"/>
  </r>
  <r>
    <s v="AT-24OS"/>
    <s v="Atlantic Flower Import"/>
    <x v="8"/>
    <d v="2014-03-24T00:00:00"/>
    <n v="230"/>
    <n v="852561"/>
    <n v="3.14"/>
    <n v="2715.1624203821657"/>
  </r>
  <r>
    <s v="SU-25TA"/>
    <s v="Sun America"/>
    <x v="9"/>
    <d v="2014-03-25T00:00:00"/>
    <n v="229"/>
    <n v="763397"/>
    <n v="2.8340000000000001"/>
    <n v="2693.7085391672549"/>
  </r>
  <r>
    <s v="AL-15RÚ"/>
    <s v="All American Farms Inc."/>
    <x v="7"/>
    <d v="2014-03-15T00:00:00"/>
    <n v="239"/>
    <n v="820181"/>
    <n v="3.0760000000000001"/>
    <n v="2666.3881664499349"/>
  </r>
  <r>
    <s v="BL-23IA"/>
    <s v="Blue Ribbon Blosoms"/>
    <x v="12"/>
    <d v="2014-01-23T00:00:00"/>
    <n v="290"/>
    <n v="782928"/>
    <n v="2.9409999999999998"/>
    <n v="2662.1149268956137"/>
  </r>
  <r>
    <s v="CA-22IA"/>
    <s v="Carbamericas Inc."/>
    <x v="13"/>
    <d v="2012-08-22T00:00:00"/>
    <n v="809"/>
    <n v="791594"/>
    <n v="3.008"/>
    <n v="2631.6289893617022"/>
  </r>
  <r>
    <s v="SU-12IA"/>
    <s v="Sun America"/>
    <x v="12"/>
    <d v="2013-08-12T00:00:00"/>
    <n v="454"/>
    <n v="725048"/>
    <n v="2.7730000000000001"/>
    <n v="2614.6700324558242"/>
  </r>
  <r>
    <s v="AL-2CO"/>
    <s v="Alpine Marketing"/>
    <x v="4"/>
    <d v="2014-01-02T00:00:00"/>
    <n v="311"/>
    <n v="56556"/>
    <n v="3.2709999999999999"/>
    <n v="2593.5188015897279"/>
  </r>
  <r>
    <s v="SU-12RÚ"/>
    <s v="Sun America"/>
    <x v="7"/>
    <d v="2014-07-12T00:00:00"/>
    <n v="120"/>
    <n v="735012"/>
    <n v="2.8370000000000002"/>
    <n v="2590.8071906943956"/>
  </r>
  <r>
    <s v="SU-9CO"/>
    <s v="Sun America"/>
    <x v="4"/>
    <d v="2012-06-09T00:00:00"/>
    <n v="883"/>
    <n v="763463"/>
    <n v="2.952"/>
    <n v="2586.2567750677508"/>
  </r>
  <r>
    <s v="CR-22IA"/>
    <s v="Crystal Valley"/>
    <x v="12"/>
    <d v="2014-08-22T00:00:00"/>
    <n v="79"/>
    <n v="717896"/>
    <n v="2.7829999999999999"/>
    <n v="2579.5759971254042"/>
  </r>
  <r>
    <s v="VA-14IL"/>
    <s v="Vans Latinoamerica Mexico"/>
    <x v="2"/>
    <d v="2013-02-14T00:00:00"/>
    <n v="633"/>
    <n v="742288"/>
    <n v="2.8849999999999998"/>
    <n v="2572.9220103986136"/>
  </r>
  <r>
    <s v="AL-31IA"/>
    <s v="Alpine Marketing"/>
    <x v="1"/>
    <d v="2014-08-31T00:00:00"/>
    <n v="70"/>
    <n v="939565"/>
    <n v="3.6619999999999999"/>
    <n v="2565.7154560349536"/>
  </r>
  <r>
    <s v="GO-12RÚ"/>
    <s v="Gourmet Trading Company"/>
    <x v="7"/>
    <d v="2012-12-12T00:00:00"/>
    <n v="697"/>
    <n v="924685"/>
    <n v="3.605"/>
    <n v="2565.0069348127599"/>
  </r>
  <r>
    <s v="CR-8AL"/>
    <s v="Crystal Valley"/>
    <x v="10"/>
    <d v="2014-10-08T00:00:00"/>
    <n v="32"/>
    <n v="753880"/>
    <n v="2.9649999999999999"/>
    <n v="2542.5969645868468"/>
  </r>
  <r>
    <s v="AB-19IA"/>
    <s v="Abercrombie"/>
    <x v="1"/>
    <d v="2013-01-19T00:00:00"/>
    <n v="659"/>
    <n v="747055"/>
    <n v="2.9430000000000001"/>
    <n v="2538.4131838260278"/>
  </r>
  <r>
    <s v="AB-6IA"/>
    <s v="Abercrombie"/>
    <x v="13"/>
    <d v="2014-09-06T00:00:00"/>
    <n v="64"/>
    <n v="708919"/>
    <n v="2.8090000000000002"/>
    <n v="2523.7415450338199"/>
  </r>
  <r>
    <s v="AL-9IA"/>
    <s v="Alpine Marketing"/>
    <x v="1"/>
    <d v="2014-08-09T00:00:00"/>
    <n v="92"/>
    <n v="893879"/>
    <n v="3.577"/>
    <n v="2498.962818003914"/>
  </r>
  <r>
    <s v="GO-24IA"/>
    <s v="Gourmet Trading Company"/>
    <x v="1"/>
    <d v="2014-08-24T00:00:00"/>
    <n v="77"/>
    <n v="797530"/>
    <n v="3.1960000000000002"/>
    <n v="2495.4005006257821"/>
  </r>
  <r>
    <s v="AL-2IA"/>
    <s v="Alpine Marketing"/>
    <x v="0"/>
    <d v="2012-08-02T00:00:00"/>
    <n v="829"/>
    <n v="53282"/>
    <n v="3.2029999999999998"/>
    <n v="2495.2544489541056"/>
  </r>
  <r>
    <s v="AT-22RÚ"/>
    <s v="Atlantic Flower Import"/>
    <x v="7"/>
    <d v="2014-04-22T00:00:00"/>
    <n v="201"/>
    <n v="880090"/>
    <n v="3.5720000000000001"/>
    <n v="2463.8577827547592"/>
  </r>
  <r>
    <s v="GO-11CO"/>
    <s v="Gourmet Trading Company"/>
    <x v="4"/>
    <d v="2012-08-11T00:00:00"/>
    <n v="820"/>
    <n v="848059"/>
    <n v="3.4470000000000001"/>
    <n v="2460.2814041195243"/>
  </r>
  <r>
    <s v="VA-27AL"/>
    <s v="Vans Latinoamerica Mexico"/>
    <x v="10"/>
    <d v="2012-04-27T00:00:00"/>
    <n v="926"/>
    <n v="721342"/>
    <n v="2.9390000000000001"/>
    <n v="2454.3790404899623"/>
  </r>
  <r>
    <s v="CA-13IA"/>
    <s v="Carbamericas Inc."/>
    <x v="12"/>
    <d v="2012-10-13T00:00:00"/>
    <n v="757"/>
    <n v="676612"/>
    <n v="2.76"/>
    <n v="2451.4927536231885"/>
  </r>
  <r>
    <s v="CA-10CO"/>
    <s v="Carbamericas Inc."/>
    <x v="4"/>
    <d v="2014-07-10T00:00:00"/>
    <n v="122"/>
    <n v="688914"/>
    <n v="2.8119999999999998"/>
    <n v="2449.9075391180654"/>
  </r>
  <r>
    <s v="AL-3IA"/>
    <s v="All American Farms Inc."/>
    <x v="12"/>
    <d v="2012-10-03T00:00:00"/>
    <n v="767"/>
    <n v="718365"/>
    <n v="2.95"/>
    <n v="2435.1355932203387"/>
  </r>
  <r>
    <s v="AL-4ÓN"/>
    <s v="Alpine Marketing"/>
    <x v="6"/>
    <d v="2013-03-04T00:00:00"/>
    <n v="615"/>
    <n v="833836"/>
    <n v="3.4849999999999999"/>
    <n v="2392.6427546628406"/>
  </r>
  <r>
    <s v="VA-3IA"/>
    <s v="Vans Latinoamerica Mexico"/>
    <x v="0"/>
    <d v="2014-09-03T00:00:00"/>
    <n v="67"/>
    <n v="860456"/>
    <n v="3.6259999999999999"/>
    <n v="2373.0170987313845"/>
  </r>
  <r>
    <s v="SU-21IA"/>
    <s v="Sun America"/>
    <x v="1"/>
    <d v="2012-06-21T00:00:00"/>
    <n v="871"/>
    <n v="773657"/>
    <n v="3.282"/>
    <n v="2357.2730042656917"/>
  </r>
  <r>
    <s v="GO-4IA"/>
    <s v="Gourmet Trading Company"/>
    <x v="1"/>
    <d v="2013-08-04T00:00:00"/>
    <n v="462"/>
    <n v="668959"/>
    <n v="2.84"/>
    <n v="2355.4894366197182"/>
  </r>
  <r>
    <s v="GO-15OS"/>
    <s v="Gourmet Trading Company"/>
    <x v="8"/>
    <d v="2012-07-15T00:00:00"/>
    <n v="847"/>
    <n v="675388"/>
    <n v="2.8679999999999999"/>
    <n v="2354.9093444909345"/>
  </r>
  <r>
    <s v="VA-5IA"/>
    <s v="Vans Latinoamerica Mexico"/>
    <x v="0"/>
    <d v="2012-06-05T00:00:00"/>
    <n v="887"/>
    <n v="762916"/>
    <n v="3.3119999999999998"/>
    <n v="2303.4903381642512"/>
  </r>
  <r>
    <s v="AL-29RA"/>
    <s v="Alpine Marketing"/>
    <x v="5"/>
    <d v="2012-02-29T00:00:00"/>
    <n v="984"/>
    <n v="719605"/>
    <n v="3.15"/>
    <n v="2284.4603174603176"/>
  </r>
  <r>
    <s v="SU-5AL"/>
    <s v="Sun America"/>
    <x v="10"/>
    <d v="2012-06-05T00:00:00"/>
    <n v="887"/>
    <n v="826223"/>
    <n v="3.633"/>
    <n v="2274.2169006330855"/>
  </r>
  <r>
    <s v="CR-28TA"/>
    <s v="Crystal Valley"/>
    <x v="9"/>
    <d v="2014-02-28T00:00:00"/>
    <n v="254"/>
    <n v="829977"/>
    <n v="3.6709999999999998"/>
    <n v="2260.9016616725689"/>
  </r>
  <r>
    <s v="AL-17IL"/>
    <s v="All American Farms Inc."/>
    <x v="2"/>
    <d v="2014-05-17T00:00:00"/>
    <n v="176"/>
    <n v="661016"/>
    <n v="2.9239999999999999"/>
    <n v="2260.656634746922"/>
  </r>
  <r>
    <s v="AL-25ÓN"/>
    <s v="Alpine Marketing"/>
    <x v="6"/>
    <d v="2014-02-25T00:00:00"/>
    <n v="257"/>
    <n v="674332"/>
    <n v="2.9889999999999999"/>
    <n v="2256.0455001672804"/>
  </r>
  <r>
    <s v="CR-1ÓN"/>
    <s v="Crystal Valley"/>
    <x v="6"/>
    <d v="2013-03-01T00:00:00"/>
    <n v="618"/>
    <n v="670611"/>
    <n v="2.9729999999999999"/>
    <n v="2255.6710393541875"/>
  </r>
  <r>
    <s v="BL-13AL"/>
    <s v="Blue Ribbon Blosoms"/>
    <x v="10"/>
    <d v="2013-04-13T00:00:00"/>
    <n v="575"/>
    <n v="722403"/>
    <n v="3.2250000000000001"/>
    <n v="2240.0093023255813"/>
  </r>
  <r>
    <s v="CA-23RÚ"/>
    <s v="Carbamericas Inc."/>
    <x v="7"/>
    <d v="2013-09-23T00:00:00"/>
    <n v="412"/>
    <n v="683593"/>
    <n v="3.0590000000000002"/>
    <n v="2234.6943445570446"/>
  </r>
  <r>
    <s v="AB-3IA"/>
    <s v="Abercrombie"/>
    <x v="1"/>
    <d v="2014-09-03T00:00:00"/>
    <n v="67"/>
    <n v="672532"/>
    <n v="3.0379999999999998"/>
    <n v="2213.7327188940094"/>
  </r>
  <r>
    <s v="CR-11IL"/>
    <s v="Crystal Valley"/>
    <x v="2"/>
    <d v="2014-10-11T00:00:00"/>
    <n v="29"/>
    <n v="649684"/>
    <n v="2.9350000000000001"/>
    <n v="2213.5741056218058"/>
  </r>
  <r>
    <s v="AL-30IA"/>
    <s v="All American Farms Inc."/>
    <x v="13"/>
    <d v="2014-01-30T00:00:00"/>
    <n v="283"/>
    <n v="691442"/>
    <n v="3.173"/>
    <n v="2179.1427670973844"/>
  </r>
  <r>
    <s v="CR-21IL"/>
    <s v="Crystal Valley"/>
    <x v="2"/>
    <d v="2012-03-21T00:00:00"/>
    <n v="963"/>
    <n v="659216"/>
    <n v="3.077"/>
    <n v="2142.3984400389991"/>
  </r>
  <r>
    <s v="GO-17ÓN"/>
    <s v="Gourmet Trading Company"/>
    <x v="6"/>
    <d v="2012-07-17T00:00:00"/>
    <n v="845"/>
    <n v="732844"/>
    <n v="3.43"/>
    <n v="2136.5714285714284"/>
  </r>
  <r>
    <s v="VA-17TA"/>
    <s v="Vans Latinoamerica Mexico"/>
    <x v="9"/>
    <d v="2013-02-17T00:00:00"/>
    <n v="630"/>
    <n v="651824"/>
    <n v="3.0640000000000001"/>
    <n v="2127.3629242819843"/>
  </r>
  <r>
    <s v="CR-26IA"/>
    <s v="Crystal Valley"/>
    <x v="0"/>
    <d v="2014-05-26T00:00:00"/>
    <n v="167"/>
    <n v="644315"/>
    <n v="3.04"/>
    <n v="2119.4572368421054"/>
  </r>
  <r>
    <s v="AL-26IA"/>
    <s v="Alpine Marketing"/>
    <x v="1"/>
    <d v="2014-10-26T00:00:00"/>
    <n v="14"/>
    <n v="728360"/>
    <n v="3.4430000000000001"/>
    <n v="2115.4806854487365"/>
  </r>
  <r>
    <s v="AB-7IA"/>
    <s v="Abercrombie"/>
    <x v="0"/>
    <d v="2014-02-07T00:00:00"/>
    <n v="275"/>
    <n v="598749"/>
    <n v="2.8380000000000001"/>
    <n v="2109.7568710359405"/>
  </r>
  <r>
    <s v="AT-17OS"/>
    <s v="Atlantic Flower Import"/>
    <x v="3"/>
    <d v="2013-08-17T00:00:00"/>
    <n v="449"/>
    <n v="743867"/>
    <n v="3.5449999999999999"/>
    <n v="2098.3554301833569"/>
  </r>
  <r>
    <s v="AT-3RA"/>
    <s v="Atlantic Flower Import"/>
    <x v="5"/>
    <d v="2013-05-03T00:00:00"/>
    <n v="555"/>
    <n v="684718"/>
    <n v="3.282"/>
    <n v="2086.2827544180377"/>
  </r>
  <r>
    <s v="SU-2IA"/>
    <s v="Sun America"/>
    <x v="0"/>
    <d v="2012-11-02T00:00:00"/>
    <n v="737"/>
    <n v="624111"/>
    <n v="2.9940000000000002"/>
    <n v="2084.5390781563124"/>
  </r>
  <r>
    <s v="BL-16IA"/>
    <s v="Blue Ribbon Blosoms"/>
    <x v="0"/>
    <d v="2014-09-16T00:00:00"/>
    <n v="54"/>
    <n v="737307"/>
    <n v="3.6339999999999999"/>
    <n v="2028.9130434782608"/>
  </r>
  <r>
    <s v="AT-12IA"/>
    <s v="Atlantic Flower Import"/>
    <x v="13"/>
    <d v="2014-01-12T00:00:00"/>
    <n v="301"/>
    <n v="694611"/>
    <n v="3.4380000000000002"/>
    <n v="2020.3926701570681"/>
  </r>
  <r>
    <s v="SU-13IA"/>
    <s v="Sun America"/>
    <x v="13"/>
    <d v="2013-02-13T00:00:00"/>
    <n v="634"/>
    <n v="705211"/>
    <n v="3.4969999999999999"/>
    <n v="2016.6171003717473"/>
  </r>
  <r>
    <s v="SU-12OS"/>
    <s v="Sun America"/>
    <x v="8"/>
    <d v="2013-10-12T00:00:00"/>
    <n v="393"/>
    <n v="664895"/>
    <n v="3.31"/>
    <n v="2008.7462235649548"/>
  </r>
  <r>
    <s v="AT-1CO"/>
    <s v="Atlantic Flower Import"/>
    <x v="4"/>
    <d v="2013-03-01T00:00:00"/>
    <n v="618"/>
    <n v="587454"/>
    <n v="2.93"/>
    <n v="2004.9624573378837"/>
  </r>
  <r>
    <s v="CA-4IA"/>
    <s v="Carbamericas Inc."/>
    <x v="12"/>
    <d v="2012-06-04T00:00:00"/>
    <n v="888"/>
    <n v="665051"/>
    <n v="3.319"/>
    <n v="2003.7692075926484"/>
  </r>
  <r>
    <s v="GO-6IL"/>
    <s v="Gourmet Trading Company"/>
    <x v="2"/>
    <d v="2013-11-06T00:00:00"/>
    <n v="368"/>
    <n v="624425"/>
    <n v="3.1259999999999999"/>
    <n v="1997.5207933461293"/>
  </r>
  <r>
    <s v="AB-28RÚ"/>
    <s v="Abercrombie"/>
    <x v="7"/>
    <d v="2013-09-28T00:00:00"/>
    <n v="407"/>
    <n v="656407"/>
    <n v="3.2890000000000001"/>
    <n v="1995.7646701124963"/>
  </r>
  <r>
    <s v="CR-7TA"/>
    <s v="Crystal Valley"/>
    <x v="9"/>
    <d v="2014-01-07T00:00:00"/>
    <n v="306"/>
    <n v="604762"/>
    <n v="3.0329999999999999"/>
    <n v="1993.9399934058688"/>
  </r>
  <r>
    <s v="AT-8TA"/>
    <s v="Atlantic Flower Import"/>
    <x v="9"/>
    <d v="2013-06-08T00:00:00"/>
    <n v="519"/>
    <n v="712314"/>
    <n v="3.59"/>
    <n v="1984.1615598885794"/>
  </r>
  <r>
    <s v="VA-10OS"/>
    <s v="Vans Latinoamerica Mexico"/>
    <x v="8"/>
    <d v="2014-03-10T00:00:00"/>
    <n v="244"/>
    <n v="633246"/>
    <n v="3.202"/>
    <n v="1977.6577139287945"/>
  </r>
  <r>
    <s v="AL-14OS"/>
    <s v="All American Farms Inc."/>
    <x v="3"/>
    <d v="2013-09-14T00:00:00"/>
    <n v="421"/>
    <n v="691808"/>
    <n v="3.5379999999999998"/>
    <n v="1955.3646127755794"/>
  </r>
  <r>
    <s v="AL-9RÚ"/>
    <s v="Alpine Marketing"/>
    <x v="7"/>
    <d v="2014-01-09T00:00:00"/>
    <n v="304"/>
    <n v="682871"/>
    <n v="3.504"/>
    <n v="1948.8327625570776"/>
  </r>
  <r>
    <s v="AL-12IA"/>
    <s v="Alpine Marketing"/>
    <x v="1"/>
    <d v="2012-11-12T00:00:00"/>
    <n v="727"/>
    <n v="47186"/>
    <n v="3.645"/>
    <n v="1941.8106995884773"/>
  </r>
  <r>
    <s v="BL-1IA"/>
    <s v="Blue Ribbon Blosoms"/>
    <x v="12"/>
    <d v="2014-11-01T00:00:00"/>
    <n v="8"/>
    <n v="707432"/>
    <n v="3.669"/>
    <n v="1928.133006268738"/>
  </r>
  <r>
    <s v="AL-20CO"/>
    <s v="All American Farms Inc."/>
    <x v="4"/>
    <d v="2012-09-20T00:00:00"/>
    <n v="780"/>
    <n v="582558"/>
    <n v="3.0449999999999999"/>
    <n v="1913.1625615763548"/>
  </r>
  <r>
    <s v="AB-7GA"/>
    <s v="Abercrombie"/>
    <x v="11"/>
    <d v="2013-12-07T00:00:00"/>
    <n v="337"/>
    <n v="607008"/>
    <n v="3.1909999999999998"/>
    <n v="1902.2500783453463"/>
  </r>
  <r>
    <s v="AT-19IL"/>
    <s v="Atlantic Flower Import"/>
    <x v="2"/>
    <d v="2014-04-19T00:00:00"/>
    <n v="204"/>
    <n v="566462"/>
    <n v="3.0219999999999998"/>
    <n v="1874.4606221045667"/>
  </r>
  <r>
    <s v="AL-29GA"/>
    <s v="Alpine Marketing"/>
    <x v="11"/>
    <d v="2013-10-29T00:00:00"/>
    <n v="376"/>
    <n v="619672"/>
    <n v="3.3109999999999999"/>
    <n v="1871.5554213228634"/>
  </r>
  <r>
    <s v="CA-28AL"/>
    <s v="Carbamericas Inc."/>
    <x v="10"/>
    <d v="2012-10-28T00:00:00"/>
    <n v="742"/>
    <n v="651786"/>
    <n v="3.49"/>
    <n v="1867.5816618911174"/>
  </r>
  <r>
    <s v="AT-30IA"/>
    <s v="Atlantic Flower Import"/>
    <x v="12"/>
    <d v="2014-06-30T00:00:00"/>
    <n v="132"/>
    <n v="672268"/>
    <n v="3.6080000000000001"/>
    <n v="1863.270509977827"/>
  </r>
  <r>
    <s v="AL-7CO"/>
    <s v="Alpine Marketing"/>
    <x v="4"/>
    <d v="2013-09-07T00:00:00"/>
    <n v="428"/>
    <n v="669338"/>
    <n v="3.6459999999999999"/>
    <n v="1835.8145913329677"/>
  </r>
  <r>
    <s v="CR-8IA"/>
    <s v="Crystal Valley"/>
    <x v="1"/>
    <d v="2012-12-08T00:00:00"/>
    <n v="701"/>
    <n v="5380"/>
    <n v="2.9569999999999999"/>
    <n v="1823.19411565776"/>
  </r>
  <r>
    <s v="BL-19RÚ"/>
    <s v="Blue Ribbon Blosoms"/>
    <x v="7"/>
    <d v="2014-06-19T00:00:00"/>
    <n v="143"/>
    <n v="539890"/>
    <n v="2.9790000000000001"/>
    <n v="1812.3195703256124"/>
  </r>
  <r>
    <s v="BL-14ÓN"/>
    <s v="Blue Ribbon Blosoms"/>
    <x v="6"/>
    <d v="2012-07-14T00:00:00"/>
    <n v="848"/>
    <n v="581582"/>
    <n v="3.23"/>
    <n v="1800.5634674922601"/>
  </r>
  <r>
    <s v="BL-26IA"/>
    <s v="Blue Ribbon Blosoms"/>
    <x v="12"/>
    <d v="2013-06-26T00:00:00"/>
    <n v="501"/>
    <n v="512266"/>
    <n v="2.875"/>
    <n v="1781.7947826086956"/>
  </r>
  <r>
    <s v="AT-10TA"/>
    <s v="Atlantic Flower Import"/>
    <x v="9"/>
    <d v="2014-04-10T00:00:00"/>
    <n v="213"/>
    <n v="652754"/>
    <n v="3.6720000000000002"/>
    <n v="1777.6525054466229"/>
  </r>
  <r>
    <s v="AB-13IA"/>
    <s v="Abercrombie"/>
    <x v="0"/>
    <d v="2012-07-13T00:00:00"/>
    <n v="849"/>
    <n v="526230"/>
    <n v="2.9729999999999999"/>
    <n v="1770.0302724520689"/>
  </r>
  <r>
    <s v="AL-29TA"/>
    <s v="Alpine Marketing"/>
    <x v="9"/>
    <d v="2013-09-29T00:00:00"/>
    <n v="406"/>
    <n v="524480"/>
    <n v="2.9860000000000002"/>
    <n v="1756.463496316142"/>
  </r>
  <r>
    <s v="AB-1AL"/>
    <s v="Abercrombie"/>
    <x v="10"/>
    <d v="2012-04-01T00:00:00"/>
    <n v="952"/>
    <n v="550992"/>
    <n v="3.1789999999999998"/>
    <n v="1733.2242843661529"/>
  </r>
  <r>
    <s v="SU-17ÓN"/>
    <s v="Sun America"/>
    <x v="6"/>
    <d v="2014-09-17T00:00:00"/>
    <n v="53"/>
    <n v="563087"/>
    <n v="3.27"/>
    <n v="1721.9785932721713"/>
  </r>
  <r>
    <s v="AT-16IA"/>
    <s v="Atlantic Flower Import"/>
    <x v="12"/>
    <d v="2013-02-16T00:00:00"/>
    <n v="631"/>
    <n v="475383"/>
    <n v="2.7789999999999999"/>
    <n v="1710.6261245052178"/>
  </r>
  <r>
    <s v="CR-15IA"/>
    <s v="Crystal Valley"/>
    <x v="0"/>
    <d v="2012-07-15T00:00:00"/>
    <n v="847"/>
    <n v="465910"/>
    <n v="2.738"/>
    <n v="1701.6435354273192"/>
  </r>
  <r>
    <s v="CA-23OS"/>
    <s v="Carbamericas Inc."/>
    <x v="3"/>
    <d v="2014-03-23T00:00:00"/>
    <n v="231"/>
    <n v="493396"/>
    <n v="2.9390000000000001"/>
    <n v="1678.7887036406942"/>
  </r>
  <r>
    <s v="AL-4RA"/>
    <s v="All American Farms Inc."/>
    <x v="5"/>
    <d v="2014-11-04T00:00:00"/>
    <n v="5"/>
    <n v="580301"/>
    <n v="3.4990000000000001"/>
    <n v="1658.4767076307514"/>
  </r>
  <r>
    <s v="BL-19CO"/>
    <s v="Blue Ribbon Blosoms"/>
    <x v="4"/>
    <d v="2012-10-19T00:00:00"/>
    <n v="751"/>
    <n v="587537"/>
    <n v="3.5870000000000002"/>
    <n v="1637.9620853080569"/>
  </r>
  <r>
    <s v="AB-23GA"/>
    <s v="Abercrombie"/>
    <x v="11"/>
    <d v="2013-03-23T00:00:00"/>
    <n v="596"/>
    <n v="495133"/>
    <n v="3.05"/>
    <n v="1623.3868852459016"/>
  </r>
  <r>
    <s v="GO-13RÚ"/>
    <s v="Gourmet Trading Company"/>
    <x v="7"/>
    <d v="2012-08-13T00:00:00"/>
    <n v="818"/>
    <n v="513485"/>
    <n v="3.177"/>
    <n v="1616.2574756059175"/>
  </r>
  <r>
    <s v="SU-21TA"/>
    <s v="Sun America"/>
    <x v="9"/>
    <d v="2013-08-21T00:00:00"/>
    <n v="445"/>
    <n v="498443"/>
    <n v="3.1230000000000002"/>
    <n v="1596.0390650016009"/>
  </r>
  <r>
    <s v="GO-11TA"/>
    <s v="Gourmet Trading Company"/>
    <x v="9"/>
    <d v="2014-10-11T00:00:00"/>
    <n v="29"/>
    <n v="537006"/>
    <n v="3.379"/>
    <n v="1589.24533885765"/>
  </r>
  <r>
    <s v="GO-28IA"/>
    <s v="Gourmet Trading Company"/>
    <x v="12"/>
    <d v="2014-08-28T00:00:00"/>
    <n v="73"/>
    <n v="490845"/>
    <n v="3.2160000000000002"/>
    <n v="1526.2593283582089"/>
  </r>
  <r>
    <s v="VA-29OS"/>
    <s v="Vans Latinoamerica Mexico"/>
    <x v="8"/>
    <d v="2014-05-29T00:00:00"/>
    <n v="164"/>
    <n v="462944"/>
    <n v="3.0489999999999999"/>
    <n v="1518.3469990160709"/>
  </r>
  <r>
    <s v="AL-19CO"/>
    <s v="All American Farms Inc."/>
    <x v="4"/>
    <d v="2014-05-19T00:00:00"/>
    <n v="174"/>
    <n v="543185"/>
    <n v="3.5939999999999999"/>
    <n v="1511.366165831942"/>
  </r>
  <r>
    <s v="CA-27IA"/>
    <s v="Carbamericas Inc."/>
    <x v="12"/>
    <d v="2014-03-27T00:00:00"/>
    <n v="227"/>
    <n v="29713"/>
    <n v="2.9780000000000002"/>
    <n v="1496.6252518468771"/>
  </r>
  <r>
    <s v="CA-8RÚ"/>
    <s v="Carbamericas Inc."/>
    <x v="7"/>
    <d v="2013-10-08T00:00:00"/>
    <n v="397"/>
    <n v="527700"/>
    <n v="3.5489999999999999"/>
    <n v="1486.8977176669484"/>
  </r>
  <r>
    <s v="AB-26IL"/>
    <s v="Abercrombie"/>
    <x v="2"/>
    <d v="2013-12-26T00:00:00"/>
    <n v="318"/>
    <n v="532374"/>
    <n v="3.6030000000000002"/>
    <n v="1477.5853455453789"/>
  </r>
  <r>
    <s v="GO-1IL"/>
    <s v="Gourmet Trading Company"/>
    <x v="2"/>
    <d v="2013-06-01T00:00:00"/>
    <n v="526"/>
    <n v="536234"/>
    <n v="3.6429999999999998"/>
    <n v="1471.9571781498764"/>
  </r>
  <r>
    <s v="AT-10IA"/>
    <s v="Atlantic Flower Import"/>
    <x v="0"/>
    <d v="2013-07-10T00:00:00"/>
    <n v="487"/>
    <n v="476627"/>
    <n v="3.2490000000000001"/>
    <n v="1466.9959987688519"/>
  </r>
  <r>
    <s v="CA-14RÚ"/>
    <s v="Carbamericas Inc."/>
    <x v="7"/>
    <d v="2014-10-14T00:00:00"/>
    <n v="26"/>
    <n v="460989"/>
    <n v="3.1440000000000001"/>
    <n v="1466.25"/>
  </r>
  <r>
    <s v="CR-14OS"/>
    <s v="Crystal Valley"/>
    <x v="8"/>
    <d v="2013-01-14T00:00:00"/>
    <n v="664"/>
    <n v="515732"/>
    <n v="3.5979999999999999"/>
    <n v="1433.385214007782"/>
  </r>
  <r>
    <s v="AL-19IA"/>
    <s v="All American Farms Inc."/>
    <x v="0"/>
    <d v="2014-06-19T00:00:00"/>
    <n v="143"/>
    <n v="457315"/>
    <n v="3.226"/>
    <n v="1417.5914445133292"/>
  </r>
  <r>
    <s v="CA-22CO"/>
    <s v="Carbamericas Inc."/>
    <x v="4"/>
    <d v="2012-02-22T00:00:00"/>
    <n v="991"/>
    <n v="400920"/>
    <n v="2.8460000000000001"/>
    <n v="1408.7139845397046"/>
  </r>
  <r>
    <s v="AT-30RA"/>
    <s v="Atlantic Flower Import"/>
    <x v="5"/>
    <d v="2012-08-30T00:00:00"/>
    <n v="801"/>
    <n v="385745"/>
    <n v="2.7530000000000001"/>
    <n v="1401.1805303305484"/>
  </r>
  <r>
    <s v="VA-18TA"/>
    <s v="Vans Latinoamerica Mexico"/>
    <x v="9"/>
    <d v="2013-03-18T00:00:00"/>
    <n v="601"/>
    <n v="491324"/>
    <n v="3.5590000000000002"/>
    <n v="1380.5113796010116"/>
  </r>
  <r>
    <s v="VA-30IA"/>
    <s v="Vans Latinoamerica Mexico"/>
    <x v="12"/>
    <d v="2012-11-30T00:00:00"/>
    <n v="709"/>
    <n v="378763"/>
    <n v="2.7549999999999999"/>
    <n v="1374.8203266787659"/>
  </r>
  <r>
    <s v="CA-16IA"/>
    <s v="Carbamericas Inc."/>
    <x v="12"/>
    <d v="2014-02-16T00:00:00"/>
    <n v="266"/>
    <n v="437631"/>
    <n v="3.2290000000000001"/>
    <n v="1355.3143388045835"/>
  </r>
  <r>
    <s v="CA-16TA"/>
    <s v="Carbamericas Inc."/>
    <x v="9"/>
    <d v="2012-04-16T00:00:00"/>
    <n v="937"/>
    <n v="499550"/>
    <n v="3.69"/>
    <n v="1353.7940379403794"/>
  </r>
  <r>
    <s v="GO-23TA"/>
    <s v="Gourmet Trading Company"/>
    <x v="9"/>
    <d v="2013-06-23T00:00:00"/>
    <n v="504"/>
    <n v="469551"/>
    <n v="3.504"/>
    <n v="1340.0428082191781"/>
  </r>
  <r>
    <s v="AB-14AL"/>
    <s v="Abercrombie"/>
    <x v="10"/>
    <d v="2013-03-14T00:00:00"/>
    <n v="605"/>
    <n v="469747"/>
    <n v="3.512"/>
    <n v="1337.5484054669703"/>
  </r>
  <r>
    <s v="AB-3CO"/>
    <s v="Abercrombie"/>
    <x v="4"/>
    <d v="2013-03-03T00:00:00"/>
    <n v="616"/>
    <n v="3714"/>
    <n v="2.8410000000000002"/>
    <n v="1333.07286166842"/>
  </r>
  <r>
    <s v="AL-5TA"/>
    <s v="Alpine Marketing"/>
    <x v="9"/>
    <d v="2014-10-05T00:00:00"/>
    <n v="35"/>
    <n v="437698"/>
    <n v="3.3330000000000002"/>
    <n v="1313.2253225322531"/>
  </r>
  <r>
    <s v="AB-17IA"/>
    <s v="Abercrombie"/>
    <x v="1"/>
    <d v="2014-03-17T00:00:00"/>
    <n v="237"/>
    <n v="415330"/>
    <n v="3.165"/>
    <n v="1312.259083728278"/>
  </r>
  <r>
    <s v="CA-28OS"/>
    <s v="Carbamericas Inc."/>
    <x v="8"/>
    <d v="2012-11-28T00:00:00"/>
    <n v="711"/>
    <n v="365450"/>
    <n v="2.843"/>
    <n v="1285.4379176925784"/>
  </r>
  <r>
    <s v="VA-18IA"/>
    <s v="Vans Latinoamerica Mexico"/>
    <x v="0"/>
    <d v="2014-07-18T00:00:00"/>
    <n v="114"/>
    <n v="388483"/>
    <n v="3.052"/>
    <n v="1272.8800786369593"/>
  </r>
  <r>
    <s v="AL-3CO"/>
    <s v="All American Farms Inc."/>
    <x v="4"/>
    <d v="2014-09-03T00:00:00"/>
    <n v="67"/>
    <n v="22881"/>
    <n v="2.7130000000000001"/>
    <n v="1265.0755621083672"/>
  </r>
  <r>
    <s v="CA-16GA"/>
    <s v="Carbamericas Inc."/>
    <x v="11"/>
    <d v="2013-09-16T00:00:00"/>
    <n v="419"/>
    <n v="372733"/>
    <n v="2.9489999999999998"/>
    <n v="1263.9301458121399"/>
  </r>
  <r>
    <s v="AB-2OS"/>
    <s v="Abercrombie"/>
    <x v="3"/>
    <d v="2013-02-02T00:00:00"/>
    <n v="645"/>
    <n v="351321"/>
    <n v="2.7869999999999999"/>
    <n v="1260.5705059203444"/>
  </r>
  <r>
    <s v="CA-11RA"/>
    <s v="Carbamericas Inc."/>
    <x v="5"/>
    <d v="2014-06-11T00:00:00"/>
    <n v="151"/>
    <n v="412033"/>
    <n v="3.2709999999999999"/>
    <n v="1259.6545398960561"/>
  </r>
  <r>
    <s v="GO-28RÚ"/>
    <s v="Gourmet Trading Company"/>
    <x v="7"/>
    <d v="2012-07-28T00:00:00"/>
    <n v="834"/>
    <n v="371674"/>
    <n v="3.145"/>
    <n v="1181.7933227344993"/>
  </r>
  <r>
    <s v="GO-26RÚ"/>
    <s v="Gourmet Trading Company"/>
    <x v="7"/>
    <d v="2013-04-26T00:00:00"/>
    <n v="562"/>
    <n v="433741"/>
    <n v="3.6909999999999998"/>
    <n v="1175.1314007044161"/>
  </r>
  <r>
    <s v="AL-29IA"/>
    <s v="All American Farms Inc."/>
    <x v="12"/>
    <d v="2012-03-29T00:00:00"/>
    <n v="955"/>
    <n v="393152"/>
    <n v="3.524"/>
    <n v="1115.6413166855846"/>
  </r>
  <r>
    <s v="AL-13RA"/>
    <s v="All American Farms Inc."/>
    <x v="5"/>
    <d v="2013-06-13T00:00:00"/>
    <n v="514"/>
    <n v="27055"/>
    <n v="3.6480000000000001"/>
    <n v="1112.4588815789475"/>
  </r>
  <r>
    <s v="CR-2IA"/>
    <s v="Crystal Valley"/>
    <x v="0"/>
    <d v="2012-03-02T00:00:00"/>
    <n v="982"/>
    <n v="301565"/>
    <n v="2.718"/>
    <n v="1109.5106696100074"/>
  </r>
  <r>
    <s v="VA-20ÓN"/>
    <s v="Vans Latinoamerica Mexico"/>
    <x v="6"/>
    <d v="2012-09-20T00:00:00"/>
    <n v="780"/>
    <n v="305427"/>
    <n v="2.8220000000000001"/>
    <n v="1082.3068745570517"/>
  </r>
  <r>
    <s v="AB-23OS"/>
    <s v="Abercrombie"/>
    <x v="3"/>
    <d v="2012-10-23T00:00:00"/>
    <n v="747"/>
    <n v="351762"/>
    <n v="3.2639999999999998"/>
    <n v="1077.7022058823529"/>
  </r>
  <r>
    <s v="BL-4IA"/>
    <s v="Blue Ribbon Blosoms"/>
    <x v="12"/>
    <d v="2012-04-04T00:00:00"/>
    <n v="949"/>
    <n v="338055"/>
    <n v="3.1669999999999998"/>
    <n v="1067.4297442374489"/>
  </r>
  <r>
    <s v="AT-6TA"/>
    <s v="Atlantic Flower Import"/>
    <x v="9"/>
    <d v="2014-04-06T00:00:00"/>
    <n v="217"/>
    <n v="379796"/>
    <n v="3.5619999999999998"/>
    <n v="1066.2436833239753"/>
  </r>
  <r>
    <s v="BL-25TA"/>
    <s v="Blue Ribbon Blosoms"/>
    <x v="9"/>
    <d v="2014-01-25T00:00:00"/>
    <n v="288"/>
    <n v="338294"/>
    <n v="3.2509999999999999"/>
    <n v="1040.5844355582899"/>
  </r>
  <r>
    <s v="CR-5ÓN"/>
    <s v="Crystal Valley"/>
    <x v="6"/>
    <d v="2013-06-05T00:00:00"/>
    <n v="522"/>
    <n v="357775"/>
    <n v="3.4409999999999998"/>
    <n v="1039.7413542574834"/>
  </r>
  <r>
    <s v="AB-29OS"/>
    <s v="Abercrombie"/>
    <x v="8"/>
    <d v="2012-06-29T00:00:00"/>
    <n v="863"/>
    <n v="307273"/>
    <n v="2.9980000000000002"/>
    <n v="1024.9266177451634"/>
  </r>
  <r>
    <s v="VA-24CO"/>
    <s v="Vans Latinoamerica Mexico"/>
    <x v="4"/>
    <d v="2013-04-24T00:00:00"/>
    <n v="564"/>
    <n v="361319"/>
    <n v="3.66"/>
    <n v="987.21038251366122"/>
  </r>
  <r>
    <s v="AB-20IA"/>
    <s v="Abercrombie"/>
    <x v="12"/>
    <d v="2013-06-20T00:00:00"/>
    <n v="507"/>
    <n v="300381"/>
    <n v="3.05"/>
    <n v="984.85573770491817"/>
  </r>
  <r>
    <s v="SU-26RÚ"/>
    <s v="Sun America"/>
    <x v="7"/>
    <d v="2012-02-26T00:00:00"/>
    <n v="987"/>
    <n v="271025"/>
    <n v="2.7559999999999998"/>
    <n v="983.39985486211913"/>
  </r>
  <r>
    <s v="AB-8CO"/>
    <s v="Abercrombie"/>
    <x v="4"/>
    <d v="2013-02-08T00:00:00"/>
    <n v="639"/>
    <n v="326414"/>
    <n v="3.3929999999999998"/>
    <n v="962.02180960801661"/>
  </r>
  <r>
    <s v="AL-13IA"/>
    <s v="Alpine Marketing"/>
    <x v="12"/>
    <d v="2014-01-13T00:00:00"/>
    <n v="300"/>
    <n v="323627"/>
    <n v="3.3969999999999998"/>
    <n v="952.68472181336472"/>
  </r>
  <r>
    <s v="CA-31AL"/>
    <s v="Carbamericas Inc."/>
    <x v="10"/>
    <d v="2013-01-31T00:00:00"/>
    <n v="647"/>
    <n v="346893"/>
    <n v="3.6520000000000001"/>
    <n v="949.87130339539976"/>
  </r>
  <r>
    <s v="BL-23ÓN"/>
    <s v="Blue Ribbon Blosoms"/>
    <x v="6"/>
    <d v="2014-06-23T00:00:00"/>
    <n v="139"/>
    <n v="273796"/>
    <n v="2.992"/>
    <n v="915.09358288770045"/>
  </r>
  <r>
    <s v="GO-2ÓN"/>
    <s v="Gourmet Trading Company"/>
    <x v="6"/>
    <d v="2014-04-02T00:00:00"/>
    <n v="221"/>
    <n v="294741"/>
    <n v="3.2349999999999999"/>
    <n v="911.10046367851623"/>
  </r>
  <r>
    <s v="BL-8IA"/>
    <s v="Blue Ribbon Blosoms"/>
    <x v="0"/>
    <d v="2012-10-08T00:00:00"/>
    <n v="762"/>
    <n v="327143"/>
    <n v="3.645"/>
    <n v="897.51165980795622"/>
  </r>
  <r>
    <s v="AT-31RÚ"/>
    <s v="Atlantic Flower Import"/>
    <x v="7"/>
    <d v="2014-01-31T00:00:00"/>
    <n v="282"/>
    <n v="315024"/>
    <n v="3.5390000000000001"/>
    <n v="890.14975981915791"/>
  </r>
  <r>
    <s v="CR-1RA"/>
    <s v="Crystal Valley"/>
    <x v="5"/>
    <d v="2012-07-01T00:00:00"/>
    <n v="861"/>
    <n v="266319"/>
    <n v="3.153"/>
    <n v="844.65271170313974"/>
  </r>
  <r>
    <s v="CA-2OS"/>
    <s v="Carbamericas Inc."/>
    <x v="3"/>
    <d v="2013-06-02T00:00:00"/>
    <n v="525"/>
    <n v="244845"/>
    <n v="2.9449999999999998"/>
    <n v="831.39219015280139"/>
  </r>
  <r>
    <s v="SU-16CO"/>
    <s v="Sun America"/>
    <x v="4"/>
    <d v="2014-07-16T00:00:00"/>
    <n v="116"/>
    <n v="280406"/>
    <n v="3.419"/>
    <n v="820.14039192746418"/>
  </r>
  <r>
    <s v="AT-30RÚ"/>
    <s v="Atlantic Flower Import"/>
    <x v="7"/>
    <d v="2012-06-30T00:00:00"/>
    <n v="862"/>
    <n v="299714"/>
    <n v="3.6589999999999998"/>
    <n v="819.11451216179296"/>
  </r>
  <r>
    <s v="AB-31IA"/>
    <s v="Abercrombie"/>
    <x v="1"/>
    <d v="2014-10-31T00:00:00"/>
    <n v="9"/>
    <n v="293277"/>
    <n v="3.6080000000000001"/>
    <n v="812.85199556541022"/>
  </r>
  <r>
    <s v="VA-3RA"/>
    <s v="Vans Latinoamerica Mexico"/>
    <x v="5"/>
    <d v="2013-12-03T00:00:00"/>
    <n v="341"/>
    <n v="18145"/>
    <n v="3.407"/>
    <n v="798.86997358379813"/>
  </r>
  <r>
    <s v="AT-5IA"/>
    <s v="Atlantic Flower Import"/>
    <x v="12"/>
    <d v="2014-10-05T00:00:00"/>
    <n v="35"/>
    <n v="257217"/>
    <n v="3.27"/>
    <n v="786.59633027522943"/>
  </r>
  <r>
    <s v="VA-23IA"/>
    <s v="Vans Latinoamerica Mexico"/>
    <x v="12"/>
    <d v="2012-04-23T00:00:00"/>
    <n v="930"/>
    <n v="263017"/>
    <n v="3.3780000000000001"/>
    <n v="778.6175251628182"/>
  </r>
  <r>
    <s v="BL-3IA"/>
    <s v="Blue Ribbon Blosoms"/>
    <x v="1"/>
    <d v="2012-05-03T00:00:00"/>
    <n v="920"/>
    <n v="253014"/>
    <n v="3.319"/>
    <n v="762.31997589635432"/>
  </r>
  <r>
    <s v="SU-25RA"/>
    <s v="Sun America"/>
    <x v="5"/>
    <d v="2013-12-25T00:00:00"/>
    <n v="319"/>
    <n v="234462"/>
    <n v="3.1269999999999998"/>
    <n v="749.79852894147757"/>
  </r>
  <r>
    <s v="AL-8ÓN"/>
    <s v="Alpine Marketing"/>
    <x v="6"/>
    <d v="2014-10-08T00:00:00"/>
    <n v="32"/>
    <n v="270632"/>
    <n v="3.6850000000000001"/>
    <n v="734.41519674355504"/>
  </r>
  <r>
    <s v="VA-22TA"/>
    <s v="Vans Latinoamerica Mexico"/>
    <x v="9"/>
    <d v="2014-06-22T00:00:00"/>
    <n v="140"/>
    <n v="268501"/>
    <n v="3.6749999999999998"/>
    <n v="730.61496598639451"/>
  </r>
  <r>
    <s v="AL-29AL"/>
    <s v="All American Farms Inc."/>
    <x v="10"/>
    <d v="2012-11-29T00:00:00"/>
    <n v="710"/>
    <n v="15203"/>
    <n v="3.2149999999999999"/>
    <n v="709.31570762052877"/>
  </r>
  <r>
    <s v="CR-19RÚ"/>
    <s v="Crystal Valley"/>
    <x v="7"/>
    <d v="2014-03-19T00:00:00"/>
    <n v="235"/>
    <n v="209645"/>
    <n v="3.024"/>
    <n v="693.27050264550269"/>
  </r>
  <r>
    <s v="SU-24AL"/>
    <s v="Sun America"/>
    <x v="10"/>
    <d v="2014-02-24T00:00:00"/>
    <n v="258"/>
    <n v="12560"/>
    <n v="2.726"/>
    <n v="691.1225238444606"/>
  </r>
  <r>
    <s v="SU-16RA"/>
    <s v="Sun America"/>
    <x v="5"/>
    <d v="2012-06-16T00:00:00"/>
    <n v="876"/>
    <n v="16732"/>
    <n v="3.6869999999999998"/>
    <n v="680.71602929210746"/>
  </r>
  <r>
    <s v="CR-19IA"/>
    <s v="Crystal Valley"/>
    <x v="12"/>
    <d v="2014-03-19T00:00:00"/>
    <n v="235"/>
    <n v="181893"/>
    <n v="2.758"/>
    <n v="659.5105148658447"/>
  </r>
  <r>
    <s v="CA-19GA"/>
    <s v="Carbamericas Inc."/>
    <x v="11"/>
    <d v="2013-11-19T00:00:00"/>
    <n v="355"/>
    <n v="189690"/>
    <n v="2.948"/>
    <n v="643.45318860244231"/>
  </r>
  <r>
    <s v="AL-2AL"/>
    <s v="All American Farms Inc."/>
    <x v="10"/>
    <d v="2013-01-02T00:00:00"/>
    <n v="676"/>
    <n v="180299"/>
    <n v="2.9089999999999998"/>
    <n v="619.79718116191134"/>
  </r>
  <r>
    <s v="SU-20IA"/>
    <s v="Sun America"/>
    <x v="12"/>
    <d v="2014-07-20T00:00:00"/>
    <n v="112"/>
    <n v="166635"/>
    <n v="2.859"/>
    <n v="582.84365162644281"/>
  </r>
  <r>
    <s v="GO-30CO"/>
    <s v="Gourmet Trading Company"/>
    <x v="4"/>
    <d v="2014-05-30T00:00:00"/>
    <n v="163"/>
    <n v="167172"/>
    <n v="2.891"/>
    <n v="578.2497405741957"/>
  </r>
  <r>
    <s v="BL-2IL"/>
    <s v="Blue Ribbon Blosoms"/>
    <x v="2"/>
    <d v="2013-10-02T00:00:00"/>
    <n v="403"/>
    <n v="161812"/>
    <n v="2.8359999999999999"/>
    <n v="570.56417489421722"/>
  </r>
  <r>
    <s v="GO-22IA"/>
    <s v="Gourmet Trading Company"/>
    <x v="12"/>
    <d v="2013-09-22T00:00:00"/>
    <n v="413"/>
    <n v="184858"/>
    <n v="3.2669999999999999"/>
    <n v="565.83409856137132"/>
  </r>
  <r>
    <s v="AL-1TA"/>
    <s v="Alpine Marketing"/>
    <x v="9"/>
    <d v="2014-01-01T00:00:00"/>
    <n v="312"/>
    <n v="191969"/>
    <n v="3.411"/>
    <n v="562.79390208150096"/>
  </r>
  <r>
    <s v="BL-2RÚ"/>
    <s v="Blue Ribbon Blosoms"/>
    <x v="7"/>
    <d v="2013-12-02T00:00:00"/>
    <n v="342"/>
    <n v="186858"/>
    <n v="3.6070000000000002"/>
    <n v="518.04269476018851"/>
  </r>
  <r>
    <s v="CR-17TA"/>
    <s v="Crystal Valley"/>
    <x v="9"/>
    <d v="2014-06-17T00:00:00"/>
    <n v="145"/>
    <n v="151946"/>
    <n v="2.9590000000000001"/>
    <n v="513.50456235214597"/>
  </r>
  <r>
    <s v="BL-25IA"/>
    <s v="Blue Ribbon Blosoms"/>
    <x v="12"/>
    <d v="2012-05-25T00:00:00"/>
    <n v="898"/>
    <n v="158163"/>
    <n v="3.2650000000000001"/>
    <n v="484.41960183767225"/>
  </r>
  <r>
    <s v="GO-28GA"/>
    <s v="Gourmet Trading Company"/>
    <x v="11"/>
    <d v="2014-07-28T00:00:00"/>
    <n v="104"/>
    <n v="151790"/>
    <n v="3.319"/>
    <n v="457.33654715275685"/>
  </r>
  <r>
    <s v="AL-14IA"/>
    <s v="Alpine Marketing"/>
    <x v="0"/>
    <d v="2013-05-14T00:00:00"/>
    <n v="544"/>
    <n v="124948"/>
    <n v="2.794"/>
    <n v="447.20114531138154"/>
  </r>
  <r>
    <s v="CR-13TA"/>
    <s v="Crystal Valley"/>
    <x v="9"/>
    <d v="2014-03-13T00:00:00"/>
    <n v="241"/>
    <n v="130920"/>
    <n v="3.044"/>
    <n v="430.09198423127464"/>
  </r>
  <r>
    <s v="GO-8TA"/>
    <s v="Gourmet Trading Company"/>
    <x v="9"/>
    <d v="2013-04-08T00:00:00"/>
    <n v="580"/>
    <n v="137294"/>
    <n v="3.3519999999999999"/>
    <n v="409.58830548926016"/>
  </r>
  <r>
    <s v="SU-28IA"/>
    <s v="Sun America"/>
    <x v="1"/>
    <d v="2014-02-28T00:00:00"/>
    <n v="254"/>
    <n v="110568"/>
    <n v="2.734"/>
    <n v="404.41843452816386"/>
  </r>
  <r>
    <s v="AL-11IA"/>
    <s v="Alpine Marketing"/>
    <x v="1"/>
    <d v="2014-05-11T00:00:00"/>
    <n v="182"/>
    <n v="138071"/>
    <n v="3.5289999999999999"/>
    <n v="391.24681212808156"/>
  </r>
  <r>
    <s v="BL-21IA"/>
    <s v="Blue Ribbon Blosoms"/>
    <x v="13"/>
    <d v="2012-06-21T00:00:00"/>
    <n v="871"/>
    <n v="114621"/>
    <n v="3.05"/>
    <n v="375.80655737704916"/>
  </r>
  <r>
    <s v="AL-1IA"/>
    <s v="All American Farms Inc."/>
    <x v="12"/>
    <d v="2014-05-01T00:00:00"/>
    <n v="192"/>
    <n v="116060"/>
    <n v="3.157"/>
    <n v="367.62749445676275"/>
  </r>
  <r>
    <s v="SU-15RÚ"/>
    <s v="Sun America"/>
    <x v="7"/>
    <d v="2014-03-15T00:00:00"/>
    <n v="239"/>
    <n v="129741"/>
    <n v="3.577"/>
    <n v="362.70897400055912"/>
  </r>
  <r>
    <s v="AT-19IA"/>
    <s v="Atlantic Flower Import"/>
    <x v="12"/>
    <d v="2013-02-19T00:00:00"/>
    <n v="628"/>
    <n v="126154"/>
    <n v="3.629"/>
    <n v="347.627445577294"/>
  </r>
  <r>
    <s v="AL-11CO"/>
    <s v="All American Farms Inc."/>
    <x v="4"/>
    <d v="2013-04-11T00:00:00"/>
    <n v="577"/>
    <n v="110317"/>
    <n v="3.1859999999999999"/>
    <n v="346.25549278091654"/>
  </r>
  <r>
    <s v="CR-13IA"/>
    <s v="Crystal Valley"/>
    <x v="0"/>
    <d v="2014-09-13T00:00:00"/>
    <n v="57"/>
    <n v="110703"/>
    <n v="3.2040000000000002"/>
    <n v="345.51498127340818"/>
  </r>
  <r>
    <s v="AB-22IA"/>
    <s v="Abercrombie"/>
    <x v="0"/>
    <d v="2014-02-22T00:00:00"/>
    <n v="260"/>
    <n v="97229"/>
    <n v="2.8170000000000002"/>
    <n v="345.15086971955975"/>
  </r>
  <r>
    <s v="AB-25IL"/>
    <s v="Abercrombie"/>
    <x v="2"/>
    <d v="2012-06-25T00:00:00"/>
    <n v="867"/>
    <n v="119861"/>
    <n v="3.625"/>
    <n v="330.65103448275863"/>
  </r>
  <r>
    <s v="AT-25TA"/>
    <s v="Atlantic Flower Import"/>
    <x v="9"/>
    <d v="2013-06-25T00:00:00"/>
    <n v="502"/>
    <n v="120705"/>
    <n v="3.6720000000000002"/>
    <n v="328.717320261437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x v="0"/>
    <d v="2000-01-19T00:00:00"/>
    <n v="7876.8496864470735"/>
    <n v="393.8424843223537"/>
  </r>
  <r>
    <s v="SE-OEC57"/>
    <s v="Zarauz"/>
    <s v="Recuero"/>
    <s v="Carlos Humberto"/>
    <d v="1982-08-30T00:00:00"/>
    <x v="0"/>
    <x v="1"/>
    <d v="2009-10-11T00:00:00"/>
    <n v="6028.515125894337"/>
    <n v="301.42575629471685"/>
  </r>
  <r>
    <s v="GE-SAR51"/>
    <s v="Areosa"/>
    <s v="Martinez"/>
    <s v="Luis"/>
    <d v="1981-04-14T00:00:00"/>
    <x v="1"/>
    <x v="1"/>
    <m/>
    <n v="6373.6382109037795"/>
    <n v="318.681910545189"/>
  </r>
  <r>
    <s v="SU-AHI98"/>
    <s v="Carresse"/>
    <s v="Chirelli"/>
    <s v="Cecilia"/>
    <d v="1984-06-30T00:00:00"/>
    <x v="2"/>
    <x v="2"/>
    <d v="2008-07-16T00:00:00"/>
    <n v="2191.3298960714255"/>
    <n v="109.56649480357129"/>
  </r>
  <r>
    <s v="ED-AIG66"/>
    <s v="Coustard"/>
    <s v="Vignola"/>
    <s v="Maria Fernanda"/>
    <d v="1983-12-27T00:00:00"/>
    <x v="3"/>
    <x v="3"/>
    <d v="2011-05-08T00:00:00"/>
    <n v="2156.7625961217609"/>
    <n v="107.83812980608805"/>
  </r>
  <r>
    <s v="ED-SEJ97"/>
    <s v="Alvez"/>
    <s v="Tejera"/>
    <s v="Jorge Andres"/>
    <d v="1984-05-24T00:00:00"/>
    <x v="1"/>
    <x v="1"/>
    <m/>
    <n v="5664.5078862809596"/>
    <n v="283.225394314048"/>
  </r>
  <r>
    <s v="ED-SAC88"/>
    <s v="Lopez"/>
    <s v="Machado"/>
    <s v="Elias Moises"/>
    <d v="1984-06-15T00:00:00"/>
    <x v="4"/>
    <x v="1"/>
    <d v="2010-01-22T00:00:00"/>
    <n v="6319.5210076609501"/>
    <n v="315.97605038304755"/>
  </r>
  <r>
    <s v="DI-LER98"/>
    <s v="Minola"/>
    <s v="Perdomo"/>
    <s v="Miguel Angel"/>
    <d v="1982-02-16T00:00:00"/>
    <x v="1"/>
    <x v="0"/>
    <d v="2017-11-25T00:00:00"/>
    <n v="4664.6427366626531"/>
    <n v="233.23213683313267"/>
  </r>
  <r>
    <s v="ED-OAZ93"/>
    <s v="Rovira"/>
    <s v="Lazzo"/>
    <s v="Eduardo"/>
    <d v="1981-04-15T00:00:00"/>
    <x v="4"/>
    <x v="1"/>
    <d v="2011-07-31T00:00:00"/>
    <n v="8336.6155015911627"/>
    <n v="416.83077507955818"/>
  </r>
  <r>
    <s v="JU-EUT49"/>
    <s v="Olivera"/>
    <s v="Cutinella"/>
    <s v="Eduardo Jorge"/>
    <d v="1984-10-24T00:00:00"/>
    <x v="1"/>
    <x v="2"/>
    <m/>
    <n v="7425.1670771366553"/>
    <n v="371.2583538568328"/>
  </r>
  <r>
    <s v="ED-OOC60"/>
    <s v="Varela"/>
    <s v="Rocha"/>
    <s v="Zosimo"/>
    <d v="1980-04-25T00:00:00"/>
    <x v="4"/>
    <x v="1"/>
    <d v="2003-01-25T00:00:00"/>
    <n v="2246.990366234847"/>
    <n v="112.34951831174236"/>
  </r>
  <r>
    <s v="MI-EON29"/>
    <s v="Balcarcel"/>
    <s v="Poniachjk"/>
    <s v="Amavira Haydee"/>
    <d v="1983-10-05T00:00:00"/>
    <x v="1"/>
    <x v="2"/>
    <m/>
    <n v="6130.6399923417375"/>
    <n v="306.53199961708691"/>
  </r>
  <r>
    <s v="DI-AOR46"/>
    <s v="Dotti"/>
    <s v="Moreira"/>
    <s v="Ana"/>
    <d v="1983-06-13T00:00:00"/>
    <x v="0"/>
    <x v="3"/>
    <d v="2004-11-02T00:00:00"/>
    <n v="3150.7313638604237"/>
    <n v="157.5365681930212"/>
  </r>
  <r>
    <s v="MI-RLB28"/>
    <s v="De Oliveira"/>
    <s v="Albert"/>
    <s v="Victor"/>
    <d v="1984-08-05T00:00:00"/>
    <x v="3"/>
    <x v="0"/>
    <d v="2007-03-15T00:00:00"/>
    <n v="3435.7732767238817"/>
    <n v="171.7886638361941"/>
  </r>
  <r>
    <s v="JU-OSB17"/>
    <s v="De La Iglesia"/>
    <s v="Isbarbo"/>
    <s v="Carlos Valerio"/>
    <d v="1980-05-21T00:00:00"/>
    <x v="4"/>
    <x v="3"/>
    <d v="2005-05-05T00:00:00"/>
    <n v="1545.9874720036169"/>
    <n v="77.299373600180843"/>
  </r>
  <r>
    <s v="ED-A85"/>
    <s v="Motta"/>
    <s v=""/>
    <s v="Blanca Mariela"/>
    <d v="1980-09-21T00:00:00"/>
    <x v="4"/>
    <x v="2"/>
    <d v="2005-11-21T00:00:00"/>
    <n v="4534.6856240481657"/>
    <n v="226.73428120240828"/>
  </r>
  <r>
    <s v="ED-OAS81"/>
    <s v="Pinheiro"/>
    <s v="Nasta"/>
    <s v="Hugo"/>
    <d v="1980-02-15T00:00:00"/>
    <x v="0"/>
    <x v="3"/>
    <m/>
    <n v="2855.6070692927428"/>
    <n v="142.78035346463716"/>
  </r>
  <r>
    <s v="DI-DER50"/>
    <s v="Dominguez"/>
    <s v="Perez"/>
    <s v="Diego Eward"/>
    <d v="1981-06-25T00:00:00"/>
    <x v="1"/>
    <x v="3"/>
    <d v="2004-12-17T00:00:00"/>
    <n v="6623.8689542145949"/>
    <n v="331.19344771072974"/>
  </r>
  <r>
    <s v="JU-OEN54"/>
    <s v="Ferreira"/>
    <s v="Benitez"/>
    <s v="Fernando Augusto"/>
    <d v="1981-05-22T00:00:00"/>
    <x v="1"/>
    <x v="3"/>
    <d v="2004-03-04T00:00:00"/>
    <n v="3531.081394098997"/>
    <n v="176.55406970494985"/>
  </r>
  <r>
    <s v="MI-OST29"/>
    <s v="Reyes"/>
    <s v="Estefan"/>
    <s v="Carlos Mario"/>
    <d v="1980-03-18T00:00:00"/>
    <x v="2"/>
    <x v="0"/>
    <d v="2010-06-29T00:00:00"/>
    <n v="4737.2028401705566"/>
    <n v="236.86014200852784"/>
  </r>
  <r>
    <s v="JU-NON42"/>
    <s v="Ibarra"/>
    <s v="Montaldo"/>
    <s v="Allen"/>
    <d v="1984-06-08T00:00:00"/>
    <x v="0"/>
    <x v="2"/>
    <d v="2016-05-17T00:00:00"/>
    <n v="2556.1751324056322"/>
    <n v="127.80875662028161"/>
  </r>
  <r>
    <s v="FI-AAB54"/>
    <s v="Sanguinetti"/>
    <s v="Cabaña"/>
    <s v="Lucía María"/>
    <d v="1981-11-29T00:00:00"/>
    <x v="4"/>
    <x v="3"/>
    <d v="2009-04-14T00:00:00"/>
    <n v="5915.7806258968167"/>
    <n v="295.789031294840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d v="2016-01-01T00:00:00"/>
    <s v="REPRODUCTOR DE DVD"/>
    <x v="0"/>
    <x v="0"/>
    <x v="0"/>
    <x v="0"/>
    <s v="Efectivo"/>
    <n v="229"/>
    <n v="10"/>
    <n v="2290"/>
  </r>
  <r>
    <d v="2016-01-07T00:00:00"/>
    <s v="HELADERA"/>
    <x v="0"/>
    <x v="1"/>
    <x v="0"/>
    <x v="0"/>
    <s v="Tarjeta"/>
    <n v="869"/>
    <n v="10"/>
    <n v="8690"/>
  </r>
  <r>
    <d v="2016-01-13T00:00:00"/>
    <s v="FREEZER"/>
    <x v="0"/>
    <x v="1"/>
    <x v="0"/>
    <x v="0"/>
    <s v="Tarjeta"/>
    <n v="849"/>
    <n v="24"/>
    <n v="20376"/>
  </r>
  <r>
    <d v="2016-01-17T00:00:00"/>
    <s v="REPRODUCTOR MP3"/>
    <x v="0"/>
    <x v="2"/>
    <x v="0"/>
    <x v="0"/>
    <s v="Efectivo"/>
    <n v="129"/>
    <n v="30"/>
    <n v="3870"/>
  </r>
  <r>
    <d v="2016-01-23T00:00:00"/>
    <s v="HELADERA"/>
    <x v="1"/>
    <x v="1"/>
    <x v="0"/>
    <x v="0"/>
    <s v="Efectivo"/>
    <n v="1029"/>
    <n v="7"/>
    <n v="7203"/>
  </r>
  <r>
    <d v="2016-01-30T00:00:00"/>
    <s v="COCINA"/>
    <x v="0"/>
    <x v="1"/>
    <x v="0"/>
    <x v="0"/>
    <s v="Efectivo"/>
    <n v="1249"/>
    <n v="10"/>
    <n v="12490"/>
  </r>
  <r>
    <d v="2016-02-05T00:00:00"/>
    <s v="REPRODUCTOR DE DVD"/>
    <x v="2"/>
    <x v="0"/>
    <x v="0"/>
    <x v="0"/>
    <s v="Tarjeta"/>
    <n v="329"/>
    <n v="25"/>
    <n v="8225"/>
  </r>
  <r>
    <d v="2016-02-11T00:00:00"/>
    <s v="COCINA"/>
    <x v="3"/>
    <x v="1"/>
    <x v="0"/>
    <x v="0"/>
    <s v="Tarjeta"/>
    <n v="699"/>
    <n v="40"/>
    <n v="27960"/>
  </r>
  <r>
    <d v="2016-02-17T00:00:00"/>
    <s v="REPRODUCTOR DE DVD"/>
    <x v="3"/>
    <x v="0"/>
    <x v="0"/>
    <x v="0"/>
    <s v="Tarjeta"/>
    <n v="229"/>
    <n v="10"/>
    <n v="2290"/>
  </r>
  <r>
    <d v="2016-02-21T00:00:00"/>
    <s v="SECARROPAS"/>
    <x v="1"/>
    <x v="1"/>
    <x v="0"/>
    <x v="0"/>
    <s v="Tarjeta"/>
    <n v="1159"/>
    <n v="24"/>
    <n v="27816"/>
  </r>
  <r>
    <d v="2016-02-28T00:00:00"/>
    <s v="SECARROPAS"/>
    <x v="0"/>
    <x v="1"/>
    <x v="0"/>
    <x v="0"/>
    <s v="Tarjeta"/>
    <n v="259"/>
    <n v="30"/>
    <n v="7770"/>
  </r>
  <r>
    <d v="2016-03-06T00:00:00"/>
    <s v="SECARROPAS"/>
    <x v="0"/>
    <x v="1"/>
    <x v="0"/>
    <x v="0"/>
    <s v="Efectivo"/>
    <n v="259"/>
    <n v="7"/>
    <n v="1813"/>
  </r>
  <r>
    <d v="2016-03-12T00:00:00"/>
    <s v="SECARROPAS"/>
    <x v="3"/>
    <x v="1"/>
    <x v="0"/>
    <x v="0"/>
    <s v="Efectivo"/>
    <n v="259"/>
    <n v="10"/>
    <n v="2590"/>
  </r>
  <r>
    <d v="2016-03-18T00:00:00"/>
    <s v="AIRE ACONDICIONADO"/>
    <x v="0"/>
    <x v="3"/>
    <x v="0"/>
    <x v="0"/>
    <s v="Efectivo"/>
    <n v="899"/>
    <n v="25"/>
    <n v="22475"/>
  </r>
  <r>
    <d v="2016-03-24T00:00:00"/>
    <s v="REPRODUCTOR DE DVD"/>
    <x v="3"/>
    <x v="0"/>
    <x v="0"/>
    <x v="0"/>
    <s v="Efectivo"/>
    <n v="229"/>
    <n v="40"/>
    <n v="9160"/>
  </r>
  <r>
    <d v="2016-03-31T00:00:00"/>
    <s v="LAVAVAJILLAS"/>
    <x v="3"/>
    <x v="1"/>
    <x v="0"/>
    <x v="0"/>
    <s v="Efectivo"/>
    <n v="2279"/>
    <n v="10"/>
    <n v="22790"/>
  </r>
  <r>
    <d v="2016-04-04T00:00:00"/>
    <s v="LAVAVAJILLAS"/>
    <x v="0"/>
    <x v="1"/>
    <x v="0"/>
    <x v="0"/>
    <s v="Efectivo"/>
    <n v="2309"/>
    <n v="24"/>
    <n v="55416"/>
  </r>
  <r>
    <d v="2016-04-10T00:00:00"/>
    <s v="HELADERA CON FREEZER"/>
    <x v="2"/>
    <x v="1"/>
    <x v="0"/>
    <x v="0"/>
    <s v="Efectivo"/>
    <n v="1269"/>
    <n v="30"/>
    <n v="38070"/>
  </r>
  <r>
    <d v="2016-04-16T00:00:00"/>
    <s v="REPRODUCTOR DE DVD"/>
    <x v="0"/>
    <x v="0"/>
    <x v="0"/>
    <x v="0"/>
    <s v="Efectivo"/>
    <n v="329"/>
    <n v="7"/>
    <n v="2303"/>
  </r>
  <r>
    <d v="2016-04-22T00:00:00"/>
    <s v="TV COLOR FLAT 21&quot; + REPRODUCTOR DE DVD"/>
    <x v="2"/>
    <x v="0"/>
    <x v="0"/>
    <x v="0"/>
    <s v="Tarjeta"/>
    <n v="1001"/>
    <n v="10"/>
    <n v="10010"/>
  </r>
  <r>
    <d v="2016-04-29T00:00:00"/>
    <s v="REPRODUCTOR DE DVD"/>
    <x v="0"/>
    <x v="0"/>
    <x v="0"/>
    <x v="0"/>
    <s v="Efectivo"/>
    <n v="229"/>
    <n v="25"/>
    <n v="5725"/>
  </r>
  <r>
    <d v="2016-05-05T00:00:00"/>
    <s v="TV COLOR FLAT 21&quot; + REPRODUCTOR DE DVD"/>
    <x v="2"/>
    <x v="0"/>
    <x v="0"/>
    <x v="0"/>
    <s v="Efectivo"/>
    <n v="1000"/>
    <n v="40"/>
    <n v="40000"/>
  </r>
  <r>
    <d v="2016-05-09T00:00:00"/>
    <s v="REPRODUCTOR MP3"/>
    <x v="0"/>
    <x v="2"/>
    <x v="0"/>
    <x v="0"/>
    <s v="Efectivo"/>
    <n v="139"/>
    <n v="10"/>
    <n v="1390"/>
  </r>
  <r>
    <d v="2016-05-15T00:00:00"/>
    <s v="RADIO RELOJ CR-001"/>
    <x v="0"/>
    <x v="2"/>
    <x v="0"/>
    <x v="0"/>
    <s v="Efectivo"/>
    <n v="39"/>
    <n v="24"/>
    <n v="936"/>
  </r>
  <r>
    <d v="2016-05-21T00:00:00"/>
    <s v="REPRODUCTOR MP3"/>
    <x v="2"/>
    <x v="2"/>
    <x v="0"/>
    <x v="0"/>
    <s v="Efectivo"/>
    <n v="139"/>
    <n v="30"/>
    <n v="4170"/>
  </r>
  <r>
    <d v="2016-05-28T00:00:00"/>
    <s v="HELADERA"/>
    <x v="0"/>
    <x v="1"/>
    <x v="0"/>
    <x v="0"/>
    <s v="Efectivo"/>
    <n v="1029"/>
    <n v="7"/>
    <n v="7203"/>
  </r>
  <r>
    <d v="2016-06-03T00:00:00"/>
    <s v="REPRODUCTOR DE DVD"/>
    <x v="4"/>
    <x v="0"/>
    <x v="0"/>
    <x v="0"/>
    <s v="Tarjeta"/>
    <n v="229"/>
    <n v="10"/>
    <n v="2290"/>
  </r>
  <r>
    <d v="2016-06-09T00:00:00"/>
    <s v="COCINA"/>
    <x v="5"/>
    <x v="1"/>
    <x v="0"/>
    <x v="0"/>
    <s v="Tarjeta"/>
    <n v="1399"/>
    <n v="25"/>
    <n v="34975"/>
  </r>
  <r>
    <d v="2016-06-17T00:00:00"/>
    <s v="COCINA"/>
    <x v="6"/>
    <x v="1"/>
    <x v="0"/>
    <x v="0"/>
    <s v="Tarjeta"/>
    <n v="1399"/>
    <n v="45"/>
    <n v="62955"/>
  </r>
  <r>
    <d v="2016-06-19T00:00:00"/>
    <s v="REPRODUCTOR DE DVD"/>
    <x v="6"/>
    <x v="0"/>
    <x v="0"/>
    <x v="1"/>
    <s v="Tarjeta"/>
    <n v="319"/>
    <n v="5"/>
    <n v="1595"/>
  </r>
  <r>
    <d v="2016-06-26T00:00:00"/>
    <s v="HELADERA"/>
    <x v="0"/>
    <x v="1"/>
    <x v="0"/>
    <x v="1"/>
    <s v="Efectivo"/>
    <n v="1029"/>
    <n v="24"/>
    <n v="24696"/>
  </r>
  <r>
    <d v="2016-07-02T00:00:00"/>
    <s v="COCINA"/>
    <x v="2"/>
    <x v="1"/>
    <x v="0"/>
    <x v="1"/>
    <s v="Efectivo"/>
    <n v="1399"/>
    <n v="30"/>
    <n v="41970"/>
  </r>
  <r>
    <d v="2016-07-08T00:00:00"/>
    <s v="HELADERA CON FREEZER"/>
    <x v="3"/>
    <x v="1"/>
    <x v="0"/>
    <x v="1"/>
    <s v="Efectivo"/>
    <n v="1579"/>
    <n v="7"/>
    <n v="11053"/>
  </r>
  <r>
    <d v="2016-07-16T00:00:00"/>
    <s v="LAVARROPAS"/>
    <x v="3"/>
    <x v="1"/>
    <x v="0"/>
    <x v="1"/>
    <s v="Efectivo"/>
    <n v="1259"/>
    <n v="5"/>
    <n v="6295"/>
  </r>
  <r>
    <d v="2016-07-21T00:00:00"/>
    <s v="LAVARROPAS"/>
    <x v="0"/>
    <x v="1"/>
    <x v="0"/>
    <x v="1"/>
    <s v="Efectivo"/>
    <n v="1069"/>
    <n v="36"/>
    <n v="38484"/>
  </r>
  <r>
    <d v="2016-07-23T00:00:00"/>
    <s v="LAVARROPAS"/>
    <x v="4"/>
    <x v="1"/>
    <x v="0"/>
    <x v="1"/>
    <s v="Tarjeta"/>
    <n v="1259"/>
    <n v="24"/>
    <n v="30216"/>
  </r>
  <r>
    <d v="2016-07-25T00:00:00"/>
    <s v="REPRODUCTOR MP3"/>
    <x v="0"/>
    <x v="2"/>
    <x v="0"/>
    <x v="1"/>
    <s v="Tarjeta"/>
    <n v="129"/>
    <n v="40"/>
    <n v="5160"/>
  </r>
  <r>
    <d v="2016-08-11T00:00:00"/>
    <s v="LAVAVAJILLAS"/>
    <x v="5"/>
    <x v="1"/>
    <x v="0"/>
    <x v="1"/>
    <s v="Efectivo"/>
    <n v="2279"/>
    <n v="10"/>
    <n v="22790"/>
  </r>
  <r>
    <d v="2016-08-14T00:00:00"/>
    <s v="RADIO RELOJ CR-001"/>
    <x v="0"/>
    <x v="2"/>
    <x v="0"/>
    <x v="1"/>
    <s v="Efectivo"/>
    <n v="39"/>
    <n v="25"/>
    <n v="975"/>
  </r>
  <r>
    <d v="2016-08-20T00:00:00"/>
    <s v="HELADERA CON FREEZER"/>
    <x v="5"/>
    <x v="1"/>
    <x v="0"/>
    <x v="1"/>
    <s v="Efectivo"/>
    <n v="1269"/>
    <n v="40"/>
    <n v="50760"/>
  </r>
  <r>
    <d v="2016-08-28T00:00:00"/>
    <s v="FREEZER"/>
    <x v="2"/>
    <x v="1"/>
    <x v="0"/>
    <x v="1"/>
    <s v="Tarjeta"/>
    <n v="1049"/>
    <n v="7"/>
    <n v="7343"/>
  </r>
  <r>
    <d v="2016-09-09T00:00:00"/>
    <s v="HELADERA CON FREEZER"/>
    <x v="0"/>
    <x v="1"/>
    <x v="0"/>
    <x v="2"/>
    <s v="Tarjeta"/>
    <n v="1279"/>
    <n v="7"/>
    <n v="8953"/>
  </r>
  <r>
    <d v="2016-09-15T00:00:00"/>
    <s v="LAVAVAJILLAS"/>
    <x v="3"/>
    <x v="1"/>
    <x v="0"/>
    <x v="2"/>
    <s v="Efectivo"/>
    <n v="2279"/>
    <n v="10"/>
    <n v="22790"/>
  </r>
  <r>
    <d v="2016-09-18T00:00:00"/>
    <s v="HELADERA CON FREEZER"/>
    <x v="0"/>
    <x v="1"/>
    <x v="0"/>
    <x v="2"/>
    <s v="Tarjeta"/>
    <n v="1279"/>
    <n v="25"/>
    <n v="31975"/>
  </r>
  <r>
    <d v="2016-09-24T00:00:00"/>
    <s v="HELADERA CON FREEZER"/>
    <x v="0"/>
    <x v="1"/>
    <x v="0"/>
    <x v="2"/>
    <s v="Efectivo"/>
    <n v="1579"/>
    <n v="40"/>
    <n v="63160"/>
  </r>
  <r>
    <d v="2016-09-30T00:00:00"/>
    <s v="LAVAVAJILLAS"/>
    <x v="2"/>
    <x v="1"/>
    <x v="0"/>
    <x v="2"/>
    <s v="Tarjeta"/>
    <n v="1599"/>
    <n v="10"/>
    <n v="15990"/>
  </r>
  <r>
    <d v="2016-10-03T00:00:00"/>
    <s v="HELADERA CON FREEZER"/>
    <x v="2"/>
    <x v="1"/>
    <x v="0"/>
    <x v="2"/>
    <s v="Efectivo"/>
    <n v="1279"/>
    <n v="24"/>
    <n v="30696"/>
  </r>
  <r>
    <d v="2016-10-13T00:00:00"/>
    <s v="AIRE ACONDICIONADO"/>
    <x v="7"/>
    <x v="3"/>
    <x v="0"/>
    <x v="2"/>
    <s v="Tarjeta"/>
    <n v="899"/>
    <n v="12"/>
    <n v="10788"/>
  </r>
  <r>
    <d v="2016-10-16T00:00:00"/>
    <s v="RADIO RELOJ CR-001"/>
    <x v="7"/>
    <x v="2"/>
    <x v="0"/>
    <x v="2"/>
    <s v="Efectivo"/>
    <n v="39"/>
    <n v="5"/>
    <n v="195"/>
  </r>
  <r>
    <d v="2016-10-22T00:00:00"/>
    <s v="LAVARROPAS"/>
    <x v="7"/>
    <x v="1"/>
    <x v="0"/>
    <x v="2"/>
    <s v="Efectivo"/>
    <n v="1429"/>
    <n v="6"/>
    <n v="8574"/>
  </r>
  <r>
    <d v="2016-10-30T00:00:00"/>
    <s v="RADIOGRABADOR"/>
    <x v="2"/>
    <x v="2"/>
    <x v="0"/>
    <x v="2"/>
    <s v="Efectivo"/>
    <n v="89"/>
    <n v="4"/>
    <n v="356"/>
  </r>
  <r>
    <d v="2016-11-07T00:00:00"/>
    <s v="DEPILADORA"/>
    <x v="2"/>
    <x v="4"/>
    <x v="0"/>
    <x v="2"/>
    <s v="Tarjeta"/>
    <n v="119"/>
    <n v="45"/>
    <n v="5355"/>
  </r>
  <r>
    <d v="2016-11-13T00:00:00"/>
    <s v="RADIOGRABADOR "/>
    <x v="0"/>
    <x v="2"/>
    <x v="0"/>
    <x v="2"/>
    <s v="Tarjeta"/>
    <n v="89"/>
    <n v="36"/>
    <n v="3204"/>
  </r>
  <r>
    <d v="2016-11-14T00:00:00"/>
    <s v="HELADERA CON FREEZER"/>
    <x v="2"/>
    <x v="1"/>
    <x v="0"/>
    <x v="2"/>
    <s v="Tarjeta"/>
    <n v="1579"/>
    <n v="7"/>
    <n v="11053"/>
  </r>
  <r>
    <d v="2016-11-19T00:00:00"/>
    <s v="PROCESADORA"/>
    <x v="2"/>
    <x v="5"/>
    <x v="0"/>
    <x v="2"/>
    <s v="Tarjeta"/>
    <n v="195"/>
    <n v="10"/>
    <n v="1950"/>
  </r>
  <r>
    <d v="2016-11-25T00:00:00"/>
    <s v="REPRODUCTOR MP3"/>
    <x v="0"/>
    <x v="2"/>
    <x v="0"/>
    <x v="2"/>
    <s v="Efectivo"/>
    <n v="139"/>
    <n v="30"/>
    <n v="4170"/>
  </r>
  <r>
    <d v="2016-11-28T00:00:00"/>
    <s v="TV COLOR FLAT 21&quot; + REPRODUCTOR DE DVD"/>
    <x v="2"/>
    <x v="0"/>
    <x v="0"/>
    <x v="2"/>
    <s v="Efectivo"/>
    <n v="1050"/>
    <n v="35"/>
    <n v="36750"/>
  </r>
  <r>
    <d v="2016-12-04T00:00:00"/>
    <s v="TV COLOR FLAT 21&quot; + REPRODUCTOR DE DVD"/>
    <x v="2"/>
    <x v="0"/>
    <x v="0"/>
    <x v="2"/>
    <s v="Efectivo"/>
    <n v="1050"/>
    <n v="8"/>
    <n v="8400"/>
  </r>
  <r>
    <d v="2016-12-10T00:00:00"/>
    <s v="PROCESADORA"/>
    <x v="3"/>
    <x v="5"/>
    <x v="0"/>
    <x v="2"/>
    <s v="Efectivo"/>
    <n v="195"/>
    <n v="40"/>
    <n v="7800"/>
  </r>
  <r>
    <d v="2016-12-15T00:00:00"/>
    <s v="REPRODUCTOR Y GRABADORA DE DVD"/>
    <x v="2"/>
    <x v="0"/>
    <x v="0"/>
    <x v="2"/>
    <s v="Efectivo"/>
    <n v="999"/>
    <n v="15"/>
    <n v="14985"/>
  </r>
  <r>
    <d v="2016-12-18T00:00:00"/>
    <s v="REPRODUCTOR Y GRABADORA DE DVD"/>
    <x v="2"/>
    <x v="0"/>
    <x v="0"/>
    <x v="2"/>
    <s v="Efectivo"/>
    <n v="999"/>
    <n v="10"/>
    <n v="9990"/>
  </r>
  <r>
    <d v="2016-12-22T00:00:00"/>
    <s v="CAFETERA"/>
    <x v="4"/>
    <x v="5"/>
    <x v="0"/>
    <x v="2"/>
    <s v="Efectivo"/>
    <n v="99"/>
    <n v="30"/>
    <n v="2970"/>
  </r>
  <r>
    <d v="2016-12-24T00:00:00"/>
    <s v="HELADERA CON FREEZER"/>
    <x v="2"/>
    <x v="1"/>
    <x v="0"/>
    <x v="2"/>
    <s v="Efectivo"/>
    <n v="1579"/>
    <n v="4"/>
    <n v="6316"/>
  </r>
  <r>
    <d v="2016-12-29T00:00:00"/>
    <s v="BATIDORA MANUAL"/>
    <x v="6"/>
    <x v="5"/>
    <x v="0"/>
    <x v="2"/>
    <s v="Efectivo"/>
    <n v="155"/>
    <n v="25"/>
    <n v="3875"/>
  </r>
  <r>
    <d v="2016-01-01T00:00:00"/>
    <s v="FREEZER"/>
    <x v="8"/>
    <x v="1"/>
    <x v="1"/>
    <x v="3"/>
    <s v="Tarjeta"/>
    <n v="849"/>
    <n v="40"/>
    <n v="33960"/>
  </r>
  <r>
    <d v="2016-01-07T00:00:00"/>
    <s v="FREEZER"/>
    <x v="3"/>
    <x v="1"/>
    <x v="1"/>
    <x v="3"/>
    <s v="Tarjeta"/>
    <n v="849"/>
    <n v="30"/>
    <n v="25470"/>
  </r>
  <r>
    <d v="2016-01-14T00:00:00"/>
    <s v="FREEZER"/>
    <x v="6"/>
    <x v="1"/>
    <x v="1"/>
    <x v="3"/>
    <s v="Tarjeta"/>
    <n v="849"/>
    <n v="10"/>
    <n v="8490"/>
  </r>
  <r>
    <d v="2016-01-20T00:00:00"/>
    <s v="FREEZER"/>
    <x v="3"/>
    <x v="1"/>
    <x v="1"/>
    <x v="3"/>
    <s v="Efectivo"/>
    <n v="849"/>
    <n v="5"/>
    <n v="4245"/>
  </r>
  <r>
    <d v="2016-01-24T00:00:00"/>
    <s v="COCINA"/>
    <x v="5"/>
    <x v="1"/>
    <x v="1"/>
    <x v="3"/>
    <s v="Efectivo"/>
    <n v="699"/>
    <n v="6"/>
    <n v="4194"/>
  </r>
  <r>
    <d v="2016-01-30T00:00:00"/>
    <s v="HELADERA"/>
    <x v="4"/>
    <x v="1"/>
    <x v="1"/>
    <x v="3"/>
    <s v="Tarjeta"/>
    <n v="1029"/>
    <n v="45"/>
    <n v="46305"/>
  </r>
  <r>
    <d v="2016-02-05T00:00:00"/>
    <s v="DEPILADORA"/>
    <x v="1"/>
    <x v="4"/>
    <x v="1"/>
    <x v="3"/>
    <s v="Tarjeta"/>
    <n v="169"/>
    <n v="36"/>
    <n v="6084"/>
  </r>
  <r>
    <d v="2016-02-12T00:00:00"/>
    <s v="SECARROPAS"/>
    <x v="1"/>
    <x v="1"/>
    <x v="1"/>
    <x v="3"/>
    <s v="Tarjeta"/>
    <n v="1159"/>
    <n v="35"/>
    <n v="40565"/>
  </r>
  <r>
    <d v="2016-02-18T00:00:00"/>
    <s v="SECARROPAS"/>
    <x v="3"/>
    <x v="1"/>
    <x v="1"/>
    <x v="3"/>
    <s v="Tarjeta"/>
    <n v="1159"/>
    <n v="30"/>
    <n v="34770"/>
  </r>
  <r>
    <d v="2016-02-24T00:00:00"/>
    <s v="COCINA"/>
    <x v="3"/>
    <x v="1"/>
    <x v="1"/>
    <x v="3"/>
    <s v="Tarjeta"/>
    <n v="699"/>
    <n v="10"/>
    <n v="6990"/>
  </r>
  <r>
    <d v="2016-02-28T00:00:00"/>
    <s v="COCINA"/>
    <x v="6"/>
    <x v="1"/>
    <x v="1"/>
    <x v="3"/>
    <s v="Tarjeta"/>
    <n v="1249"/>
    <n v="5"/>
    <n v="6245"/>
  </r>
  <r>
    <d v="2016-03-06T00:00:00"/>
    <s v="COCINA"/>
    <x v="4"/>
    <x v="1"/>
    <x v="1"/>
    <x v="3"/>
    <s v="Efectivo"/>
    <n v="1249"/>
    <n v="6"/>
    <n v="7494"/>
  </r>
  <r>
    <d v="2016-03-13T00:00:00"/>
    <s v="SECARROPAS"/>
    <x v="2"/>
    <x v="1"/>
    <x v="1"/>
    <x v="3"/>
    <s v="Efectivo"/>
    <n v="259"/>
    <n v="45"/>
    <n v="11655"/>
  </r>
  <r>
    <d v="2016-03-19T00:00:00"/>
    <s v="COCINA"/>
    <x v="2"/>
    <x v="1"/>
    <x v="1"/>
    <x v="3"/>
    <s v="Efectivo"/>
    <n v="1249"/>
    <n v="36"/>
    <n v="44964"/>
  </r>
  <r>
    <d v="2016-03-25T00:00:00"/>
    <s v="LAVARROPAS"/>
    <x v="0"/>
    <x v="1"/>
    <x v="1"/>
    <x v="3"/>
    <s v="Efectivo"/>
    <n v="1069"/>
    <n v="35"/>
    <n v="37415"/>
  </r>
  <r>
    <d v="2016-03-31T00:00:00"/>
    <s v="HELADERA CON FREEZER"/>
    <x v="9"/>
    <x v="1"/>
    <x v="1"/>
    <x v="3"/>
    <s v="Tarjeta"/>
    <n v="1269"/>
    <n v="30"/>
    <n v="38070"/>
  </r>
  <r>
    <d v="2016-04-04T00:00:00"/>
    <s v="MICROONDAS"/>
    <x v="0"/>
    <x v="1"/>
    <x v="1"/>
    <x v="3"/>
    <s v="Tarjeta"/>
    <n v="1169"/>
    <n v="10"/>
    <n v="11690"/>
  </r>
  <r>
    <d v="2016-04-11T00:00:00"/>
    <s v="TV COLOR FLAT 21&quot;"/>
    <x v="5"/>
    <x v="0"/>
    <x v="1"/>
    <x v="3"/>
    <s v="Tarjeta"/>
    <n v="849"/>
    <n v="5"/>
    <n v="4245"/>
  </r>
  <r>
    <d v="2016-04-17T00:00:00"/>
    <s v="COCINA"/>
    <x v="6"/>
    <x v="1"/>
    <x v="1"/>
    <x v="3"/>
    <s v="Tarjeta"/>
    <n v="1249"/>
    <n v="6"/>
    <n v="7494"/>
  </r>
  <r>
    <d v="2016-04-23T00:00:00"/>
    <s v="TV COLOR FLAT 21&quot; + REPRODUCTOR DE DVD"/>
    <x v="2"/>
    <x v="0"/>
    <x v="1"/>
    <x v="3"/>
    <s v="Tarjeta"/>
    <n v="1002"/>
    <n v="45"/>
    <n v="45090"/>
  </r>
  <r>
    <d v="2016-04-29T00:00:00"/>
    <s v="MICROONDAS"/>
    <x v="5"/>
    <x v="1"/>
    <x v="1"/>
    <x v="3"/>
    <s v="Efectivo"/>
    <n v="1169"/>
    <n v="36"/>
    <n v="42084"/>
  </r>
  <r>
    <d v="2016-05-05T00:00:00"/>
    <s v="TV COLOR FLAT 21&quot; + REPRODUCTOR DE DVD"/>
    <x v="2"/>
    <x v="0"/>
    <x v="1"/>
    <x v="3"/>
    <s v="Efectivo"/>
    <n v="1001"/>
    <n v="35"/>
    <n v="35035"/>
  </r>
  <r>
    <d v="2016-05-12T00:00:00"/>
    <s v="LAVAVAJILLAS"/>
    <x v="0"/>
    <x v="1"/>
    <x v="1"/>
    <x v="4"/>
    <s v="Efectivo"/>
    <n v="2279"/>
    <n v="30"/>
    <n v="68370"/>
  </r>
  <r>
    <d v="2016-05-16T00:00:00"/>
    <s v="LAVAVAJILLAS"/>
    <x v="9"/>
    <x v="1"/>
    <x v="1"/>
    <x v="4"/>
    <s v="Efectivo"/>
    <n v="2279"/>
    <n v="10"/>
    <n v="22790"/>
  </r>
  <r>
    <d v="2016-05-22T00:00:00"/>
    <s v="LICUADORA"/>
    <x v="2"/>
    <x v="5"/>
    <x v="1"/>
    <x v="4"/>
    <s v="Efectivo"/>
    <n v="99"/>
    <n v="5"/>
    <n v="495"/>
  </r>
  <r>
    <d v="2016-05-28T00:00:00"/>
    <s v="MICROONDAS"/>
    <x v="5"/>
    <x v="1"/>
    <x v="1"/>
    <x v="4"/>
    <s v="Efectivo"/>
    <n v="1169"/>
    <n v="6"/>
    <n v="7014"/>
  </r>
  <r>
    <d v="2016-06-03T00:00:00"/>
    <s v="REPRODUCTOR DE DVD"/>
    <x v="9"/>
    <x v="0"/>
    <x v="1"/>
    <x v="4"/>
    <s v="Tarjeta"/>
    <n v="229"/>
    <n v="45"/>
    <n v="10305"/>
  </r>
  <r>
    <d v="2016-06-10T00:00:00"/>
    <s v="RADIO RELOJ CR-001"/>
    <x v="0"/>
    <x v="2"/>
    <x v="1"/>
    <x v="4"/>
    <s v="Tarjeta"/>
    <n v="39"/>
    <n v="36"/>
    <n v="1404"/>
  </r>
  <r>
    <d v="2016-06-19T00:00:00"/>
    <s v="REPRODUCTOR DE DVD"/>
    <x v="2"/>
    <x v="0"/>
    <x v="1"/>
    <x v="4"/>
    <s v="Efectivo"/>
    <n v="319"/>
    <n v="10"/>
    <n v="3190"/>
  </r>
  <r>
    <d v="2016-06-26T00:00:00"/>
    <s v="MICROONDAS"/>
    <x v="9"/>
    <x v="1"/>
    <x v="1"/>
    <x v="4"/>
    <s v="Efectivo"/>
    <n v="1169"/>
    <n v="10"/>
    <n v="11690"/>
  </r>
  <r>
    <d v="2016-07-02T00:00:00"/>
    <s v="LICUADORA"/>
    <x v="0"/>
    <x v="5"/>
    <x v="1"/>
    <x v="4"/>
    <s v="Efectivo"/>
    <n v="99"/>
    <n v="5"/>
    <n v="495"/>
  </r>
  <r>
    <d v="2016-07-09T00:00:00"/>
    <s v="LAVARROPAS"/>
    <x v="9"/>
    <x v="1"/>
    <x v="1"/>
    <x v="4"/>
    <s v="Efectivo"/>
    <n v="1069"/>
    <n v="6"/>
    <n v="6414"/>
  </r>
  <r>
    <d v="2016-07-17T00:00:00"/>
    <s v="LAVARROPAS"/>
    <x v="5"/>
    <x v="1"/>
    <x v="1"/>
    <x v="4"/>
    <s v="Efectivo"/>
    <n v="1069"/>
    <n v="10"/>
    <n v="10690"/>
  </r>
  <r>
    <d v="2016-07-22T00:00:00"/>
    <s v="COCINA"/>
    <x v="4"/>
    <x v="1"/>
    <x v="1"/>
    <x v="4"/>
    <s v="Tarjeta"/>
    <n v="1249"/>
    <n v="7"/>
    <n v="8743"/>
  </r>
  <r>
    <d v="2016-07-24T00:00:00"/>
    <s v="REPRODUCTOR MP3"/>
    <x v="4"/>
    <x v="2"/>
    <x v="1"/>
    <x v="4"/>
    <s v="Efectivo"/>
    <n v="129"/>
    <n v="10"/>
    <n v="1290"/>
  </r>
  <r>
    <d v="2016-07-25T00:00:00"/>
    <s v="LAVARROPAS"/>
    <x v="3"/>
    <x v="1"/>
    <x v="1"/>
    <x v="4"/>
    <s v="Efectivo"/>
    <n v="1259"/>
    <n v="35"/>
    <n v="44065"/>
  </r>
  <r>
    <d v="2016-08-11T00:00:00"/>
    <s v="REPRODUCTOR DE DVD"/>
    <x v="2"/>
    <x v="0"/>
    <x v="1"/>
    <x v="4"/>
    <s v="Efectivo"/>
    <n v="249"/>
    <n v="45"/>
    <n v="11205"/>
  </r>
  <r>
    <d v="2016-08-15T00:00:00"/>
    <s v="LAVARROPAS"/>
    <x v="4"/>
    <x v="1"/>
    <x v="1"/>
    <x v="4"/>
    <s v="Efectivo"/>
    <n v="1259"/>
    <n v="36"/>
    <n v="45324"/>
  </r>
  <r>
    <d v="2016-08-20T00:00:00"/>
    <s v="REPRODUCTOR DE DVD"/>
    <x v="3"/>
    <x v="0"/>
    <x v="1"/>
    <x v="4"/>
    <s v="Efectivo"/>
    <n v="249"/>
    <n v="35"/>
    <n v="8715"/>
  </r>
  <r>
    <d v="2016-08-28T00:00:00"/>
    <s v="LICUADORA"/>
    <x v="0"/>
    <x v="5"/>
    <x v="1"/>
    <x v="4"/>
    <s v="Tarjeta"/>
    <n v="99"/>
    <n v="6"/>
    <n v="594"/>
  </r>
  <r>
    <d v="2016-09-10T00:00:00"/>
    <s v="HELADERA CON FREEZER"/>
    <x v="2"/>
    <x v="1"/>
    <x v="1"/>
    <x v="4"/>
    <s v="Tarjeta"/>
    <n v="1579"/>
    <n v="6"/>
    <n v="9474"/>
  </r>
  <r>
    <d v="2016-09-15T00:00:00"/>
    <s v="FREEZER"/>
    <x v="9"/>
    <x v="1"/>
    <x v="1"/>
    <x v="4"/>
    <s v="Tarjeta"/>
    <n v="1049"/>
    <n v="45"/>
    <n v="47205"/>
  </r>
  <r>
    <d v="2016-09-19T00:00:00"/>
    <s v="HELADERA CON FREEZER"/>
    <x v="0"/>
    <x v="1"/>
    <x v="1"/>
    <x v="4"/>
    <s v="Efectivo"/>
    <n v="1579"/>
    <n v="36"/>
    <n v="56844"/>
  </r>
  <r>
    <d v="2016-09-25T00:00:00"/>
    <s v="HELADERA CON FREEZER"/>
    <x v="9"/>
    <x v="1"/>
    <x v="1"/>
    <x v="5"/>
    <s v="Tarjeta"/>
    <n v="1579"/>
    <n v="35"/>
    <n v="55265"/>
  </r>
  <r>
    <d v="2016-09-30T00:00:00"/>
    <s v="LICUADORA"/>
    <x v="0"/>
    <x v="5"/>
    <x v="1"/>
    <x v="5"/>
    <s v="Efectivo"/>
    <n v="99"/>
    <n v="30"/>
    <n v="2970"/>
  </r>
  <r>
    <d v="2016-10-06T00:00:00"/>
    <s v="LICUADORA"/>
    <x v="6"/>
    <x v="5"/>
    <x v="1"/>
    <x v="5"/>
    <s v="Tarjeta"/>
    <n v="99"/>
    <n v="10"/>
    <n v="990"/>
  </r>
  <r>
    <d v="2016-10-13T00:00:00"/>
    <s v="RADIOGRABADOR "/>
    <x v="9"/>
    <x v="2"/>
    <x v="1"/>
    <x v="5"/>
    <s v="Tarjeta"/>
    <n v="89"/>
    <n v="21"/>
    <n v="1869"/>
  </r>
  <r>
    <d v="2016-10-17T00:00:00"/>
    <s v="RADIOGRABADOR "/>
    <x v="9"/>
    <x v="2"/>
    <x v="1"/>
    <x v="5"/>
    <s v="Efectivo"/>
    <n v="89"/>
    <n v="8"/>
    <n v="712"/>
  </r>
  <r>
    <d v="2016-10-22T00:00:00"/>
    <s v="RADIOGRABADOR "/>
    <x v="2"/>
    <x v="2"/>
    <x v="1"/>
    <x v="5"/>
    <s v="Efectivo"/>
    <n v="89"/>
    <n v="8"/>
    <n v="712"/>
  </r>
  <r>
    <d v="2016-10-30T00:00:00"/>
    <s v="COCINA"/>
    <x v="7"/>
    <x v="1"/>
    <x v="1"/>
    <x v="5"/>
    <s v="Efectivo"/>
    <n v="1249"/>
    <n v="7"/>
    <n v="8743"/>
  </r>
  <r>
    <d v="2016-10-31T00:00:00"/>
    <s v="LICUADORA"/>
    <x v="0"/>
    <x v="5"/>
    <x v="1"/>
    <x v="5"/>
    <s v="Efectivo"/>
    <n v="75"/>
    <n v="5"/>
    <n v="375"/>
  </r>
  <r>
    <d v="2016-11-10T00:00:00"/>
    <s v="DEPILADORA"/>
    <x v="9"/>
    <x v="4"/>
    <x v="1"/>
    <x v="5"/>
    <s v="Tarjeta"/>
    <n v="119"/>
    <n v="30"/>
    <n v="3570"/>
  </r>
  <r>
    <d v="2016-11-14T00:00:00"/>
    <s v="PROCESADORA"/>
    <x v="5"/>
    <x v="5"/>
    <x v="1"/>
    <x v="5"/>
    <s v="Tarjeta"/>
    <n v="195"/>
    <n v="6"/>
    <n v="1170"/>
  </r>
  <r>
    <d v="2016-11-20T00:00:00"/>
    <s v="CAFETERA"/>
    <x v="4"/>
    <x v="5"/>
    <x v="1"/>
    <x v="5"/>
    <s v="Tarjeta"/>
    <n v="99"/>
    <n v="22"/>
    <n v="2178"/>
  </r>
  <r>
    <d v="2016-11-25T00:00:00"/>
    <s v="HELADERA CON FREEZER"/>
    <x v="0"/>
    <x v="1"/>
    <x v="1"/>
    <x v="5"/>
    <s v="Tarjeta"/>
    <n v="1579"/>
    <n v="7"/>
    <n v="11053"/>
  </r>
  <r>
    <d v="2016-12-01T00:00:00"/>
    <s v="TV COLOR FLAT 21&quot; + REPRODUCTOR DE DVD"/>
    <x v="2"/>
    <x v="0"/>
    <x v="1"/>
    <x v="5"/>
    <s v="Tarjeta"/>
    <n v="1050"/>
    <n v="10"/>
    <n v="10500"/>
  </r>
  <r>
    <d v="2016-12-05T00:00:00"/>
    <s v="CAFETERA"/>
    <x v="3"/>
    <x v="5"/>
    <x v="1"/>
    <x v="5"/>
    <s v="Tarjeta"/>
    <n v="99"/>
    <n v="30"/>
    <n v="2970"/>
  </r>
  <r>
    <d v="2016-12-10T00:00:00"/>
    <s v="HELADERA CON FREEZER"/>
    <x v="2"/>
    <x v="1"/>
    <x v="1"/>
    <x v="5"/>
    <s v="Tarjeta"/>
    <n v="1269"/>
    <n v="35"/>
    <n v="44415"/>
  </r>
  <r>
    <d v="2016-12-16T00:00:00"/>
    <s v="REPRODUCTOR Y GRABADORA DE DVD"/>
    <x v="2"/>
    <x v="0"/>
    <x v="1"/>
    <x v="5"/>
    <s v="Tarjeta"/>
    <n v="999"/>
    <n v="8"/>
    <n v="7992"/>
  </r>
  <r>
    <d v="2016-12-18T00:00:00"/>
    <s v="LICUADORA"/>
    <x v="5"/>
    <x v="5"/>
    <x v="1"/>
    <x v="5"/>
    <s v="Tarjeta"/>
    <n v="75"/>
    <n v="40"/>
    <n v="3000"/>
  </r>
  <r>
    <d v="2016-12-22T00:00:00"/>
    <s v="REPRODUCTOR MP3"/>
    <x v="3"/>
    <x v="2"/>
    <x v="1"/>
    <x v="5"/>
    <s v="Tarjeta"/>
    <n v="129"/>
    <n v="15"/>
    <n v="1935"/>
  </r>
  <r>
    <d v="2016-12-25T00:00:00"/>
    <s v="LICUADORA"/>
    <x v="2"/>
    <x v="5"/>
    <x v="1"/>
    <x v="5"/>
    <s v="Tarjeta"/>
    <n v="75"/>
    <n v="50"/>
    <n v="3750"/>
  </r>
  <r>
    <d v="2016-12-29T00:00:00"/>
    <s v="REPRODUCTOR MP3"/>
    <x v="2"/>
    <x v="2"/>
    <x v="1"/>
    <x v="5"/>
    <s v="Efectivo"/>
    <n v="139"/>
    <n v="15"/>
    <n v="2085"/>
  </r>
  <r>
    <d v="2016-01-03T00:00:00"/>
    <s v="HELADERA"/>
    <x v="0"/>
    <x v="1"/>
    <x v="2"/>
    <x v="6"/>
    <s v="Tarjeta"/>
    <n v="909"/>
    <n v="30"/>
    <n v="27270"/>
  </r>
  <r>
    <d v="2016-01-10T00:00:00"/>
    <s v="REPRODUCTOR DE DVD"/>
    <x v="5"/>
    <x v="0"/>
    <x v="2"/>
    <x v="6"/>
    <s v="Tarjeta"/>
    <n v="319"/>
    <n v="7"/>
    <n v="2233"/>
  </r>
  <r>
    <d v="2016-01-16T00:00:00"/>
    <s v="FREEZER"/>
    <x v="0"/>
    <x v="1"/>
    <x v="2"/>
    <x v="6"/>
    <s v="Efectivo"/>
    <n v="849"/>
    <n v="10"/>
    <n v="8490"/>
  </r>
  <r>
    <d v="2016-01-22T00:00:00"/>
    <s v="COCINA"/>
    <x v="6"/>
    <x v="1"/>
    <x v="2"/>
    <x v="6"/>
    <s v="Efectivo"/>
    <n v="1249"/>
    <n v="25"/>
    <n v="31225"/>
  </r>
  <r>
    <d v="2016-01-28T00:00:00"/>
    <s v="HELADERA"/>
    <x v="4"/>
    <x v="1"/>
    <x v="2"/>
    <x v="6"/>
    <s v="Efectivo"/>
    <n v="1029"/>
    <n v="40"/>
    <n v="41160"/>
  </r>
  <r>
    <d v="2016-02-03T00:00:00"/>
    <s v="HELADERA"/>
    <x v="1"/>
    <x v="1"/>
    <x v="2"/>
    <x v="6"/>
    <s v="Tarjeta"/>
    <n v="1029"/>
    <n v="10"/>
    <n v="10290"/>
  </r>
  <r>
    <d v="2016-02-10T00:00:00"/>
    <s v="DEPILADORA"/>
    <x v="4"/>
    <x v="4"/>
    <x v="2"/>
    <x v="6"/>
    <s v="Tarjeta"/>
    <n v="169"/>
    <n v="24"/>
    <n v="4056"/>
  </r>
  <r>
    <d v="2016-02-14T00:00:00"/>
    <s v="HELADERA CON FREEZER"/>
    <x v="3"/>
    <x v="1"/>
    <x v="2"/>
    <x v="6"/>
    <s v="Tarjeta"/>
    <n v="1269"/>
    <n v="30"/>
    <n v="38070"/>
  </r>
  <r>
    <d v="2016-02-20T00:00:00"/>
    <s v="SECARROPAS"/>
    <x v="3"/>
    <x v="1"/>
    <x v="2"/>
    <x v="6"/>
    <s v="Tarjeta"/>
    <n v="1159"/>
    <n v="7"/>
    <n v="8113"/>
  </r>
  <r>
    <d v="2016-02-26T00:00:00"/>
    <s v="SECARROPAS"/>
    <x v="5"/>
    <x v="1"/>
    <x v="2"/>
    <x v="6"/>
    <s v="Tarjeta"/>
    <n v="259"/>
    <n v="10"/>
    <n v="2590"/>
  </r>
  <r>
    <d v="2016-03-04T00:00:00"/>
    <s v="SECARROPAS"/>
    <x v="4"/>
    <x v="1"/>
    <x v="2"/>
    <x v="6"/>
    <s v="Efectivo"/>
    <n v="259"/>
    <n v="25"/>
    <n v="6475"/>
  </r>
  <r>
    <d v="2016-03-11T00:00:00"/>
    <s v="COCINA"/>
    <x v="3"/>
    <x v="1"/>
    <x v="2"/>
    <x v="6"/>
    <s v="Efectivo"/>
    <n v="699"/>
    <n v="40"/>
    <n v="27960"/>
  </r>
  <r>
    <d v="2016-03-17T00:00:00"/>
    <s v="REPRODUCTOR MP3"/>
    <x v="0"/>
    <x v="2"/>
    <x v="2"/>
    <x v="6"/>
    <s v="Efectivo"/>
    <n v="139"/>
    <n v="10"/>
    <n v="1390"/>
  </r>
  <r>
    <d v="2016-03-21T00:00:00"/>
    <s v="HELADERA CON FREEZER"/>
    <x v="0"/>
    <x v="1"/>
    <x v="2"/>
    <x v="6"/>
    <s v="Efectivo"/>
    <n v="1579"/>
    <n v="24"/>
    <n v="37896"/>
  </r>
  <r>
    <d v="2016-03-27T00:00:00"/>
    <s v="REPRODUCTOR MP3"/>
    <x v="0"/>
    <x v="2"/>
    <x v="2"/>
    <x v="6"/>
    <s v="Efectivo"/>
    <n v="139"/>
    <n v="30"/>
    <n v="4170"/>
  </r>
  <r>
    <d v="2016-04-02T00:00:00"/>
    <s v="LAVAVAJILLAS"/>
    <x v="1"/>
    <x v="1"/>
    <x v="2"/>
    <x v="6"/>
    <s v="Efectivo"/>
    <n v="2309"/>
    <n v="7"/>
    <n v="16163"/>
  </r>
  <r>
    <d v="2016-04-09T00:00:00"/>
    <s v="MICROONDAS"/>
    <x v="2"/>
    <x v="1"/>
    <x v="2"/>
    <x v="6"/>
    <s v="Efectivo"/>
    <n v="1169"/>
    <n v="10"/>
    <n v="11690"/>
  </r>
  <r>
    <d v="2016-04-15T00:00:00"/>
    <s v="LAVARROPAS"/>
    <x v="0"/>
    <x v="1"/>
    <x v="2"/>
    <x v="6"/>
    <s v="Efectivo"/>
    <n v="1069"/>
    <n v="25"/>
    <n v="26725"/>
  </r>
  <r>
    <d v="2016-04-21T00:00:00"/>
    <s v="TV COLOR FLAT 21&quot; + REPRODUCTOR DE DVD"/>
    <x v="2"/>
    <x v="0"/>
    <x v="2"/>
    <x v="6"/>
    <s v="Tarjeta"/>
    <n v="999"/>
    <n v="40"/>
    <n v="39960"/>
  </r>
  <r>
    <d v="2016-04-25T00:00:00"/>
    <s v="TV COLOR FLAT 21&quot; + REPRODUCTOR DE DVD"/>
    <x v="3"/>
    <x v="0"/>
    <x v="2"/>
    <x v="6"/>
    <s v="Efectivo"/>
    <n v="1005"/>
    <n v="10"/>
    <n v="10050"/>
  </r>
  <r>
    <d v="2016-05-01T00:00:00"/>
    <s v="MICROONDAS"/>
    <x v="2"/>
    <x v="1"/>
    <x v="2"/>
    <x v="6"/>
    <s v="Efectivo"/>
    <n v="1169"/>
    <n v="24"/>
    <n v="28056"/>
  </r>
  <r>
    <d v="2016-05-08T00:00:00"/>
    <s v="TV COLOR FLAT 21&quot; + REPRODUCTOR DE DVD"/>
    <x v="2"/>
    <x v="0"/>
    <x v="2"/>
    <x v="6"/>
    <s v="Efectivo"/>
    <n v="1004"/>
    <n v="30"/>
    <n v="30120"/>
  </r>
  <r>
    <d v="2016-05-14T00:00:00"/>
    <s v="LICUADORA"/>
    <x v="0"/>
    <x v="5"/>
    <x v="2"/>
    <x v="6"/>
    <s v="Efectivo"/>
    <n v="99"/>
    <n v="7"/>
    <n v="693"/>
  </r>
  <r>
    <d v="2016-05-20T00:00:00"/>
    <s v="COCINA"/>
    <x v="2"/>
    <x v="1"/>
    <x v="2"/>
    <x v="7"/>
    <s v="Efectivo"/>
    <n v="1399"/>
    <n v="10"/>
    <n v="13990"/>
  </r>
  <r>
    <d v="2016-05-26T00:00:00"/>
    <s v="LAVAVAJILLAS"/>
    <x v="9"/>
    <x v="1"/>
    <x v="2"/>
    <x v="7"/>
    <s v="Efectivo"/>
    <n v="2309"/>
    <n v="25"/>
    <n v="57725"/>
  </r>
  <r>
    <d v="2016-05-30T00:00:00"/>
    <s v="COCINA"/>
    <x v="0"/>
    <x v="1"/>
    <x v="2"/>
    <x v="7"/>
    <s v="Tarjeta"/>
    <n v="1399"/>
    <n v="40"/>
    <n v="55960"/>
  </r>
  <r>
    <d v="2016-06-06T00:00:00"/>
    <s v="LAVAVAJILLAS"/>
    <x v="3"/>
    <x v="1"/>
    <x v="2"/>
    <x v="7"/>
    <s v="Tarjeta"/>
    <n v="2309"/>
    <n v="10"/>
    <n v="23090"/>
  </r>
  <r>
    <d v="2016-06-12T00:00:00"/>
    <s v="HELADERA"/>
    <x v="5"/>
    <x v="1"/>
    <x v="2"/>
    <x v="7"/>
    <s v="Tarjeta"/>
    <n v="1029"/>
    <n v="24"/>
    <n v="24696"/>
  </r>
  <r>
    <d v="2016-06-18T00:00:00"/>
    <s v="REPRODUCTOR DE DVD"/>
    <x v="6"/>
    <x v="0"/>
    <x v="2"/>
    <x v="7"/>
    <s v="Tarjeta"/>
    <n v="319"/>
    <n v="30"/>
    <n v="9570"/>
  </r>
  <r>
    <d v="2016-06-23T00:00:00"/>
    <s v="COCINA"/>
    <x v="5"/>
    <x v="1"/>
    <x v="2"/>
    <x v="7"/>
    <s v="Efectivo"/>
    <n v="1399"/>
    <n v="36"/>
    <n v="50364"/>
  </r>
  <r>
    <d v="2016-06-25T00:00:00"/>
    <s v="COCINA"/>
    <x v="0"/>
    <x v="1"/>
    <x v="2"/>
    <x v="7"/>
    <s v="Efectivo"/>
    <n v="1399"/>
    <n v="6"/>
    <n v="8394"/>
  </r>
  <r>
    <d v="2016-06-30T00:00:00"/>
    <s v="RADIO RELOJ CR-001"/>
    <x v="0"/>
    <x v="2"/>
    <x v="2"/>
    <x v="7"/>
    <s v="Efectivo"/>
    <n v="39"/>
    <n v="10"/>
    <n v="390"/>
  </r>
  <r>
    <d v="2016-07-07T00:00:00"/>
    <s v="MICROONDAS"/>
    <x v="5"/>
    <x v="1"/>
    <x v="2"/>
    <x v="7"/>
    <s v="Efectivo"/>
    <n v="1169"/>
    <n v="25"/>
    <n v="29225"/>
  </r>
  <r>
    <d v="2016-07-11T00:00:00"/>
    <s v="LAVARROPAS"/>
    <x v="2"/>
    <x v="1"/>
    <x v="2"/>
    <x v="7"/>
    <s v="Efectivo"/>
    <n v="1069"/>
    <n v="40"/>
    <n v="42760"/>
  </r>
  <r>
    <d v="2016-07-14T00:00:00"/>
    <s v="REPRODUCTOR MP3"/>
    <x v="0"/>
    <x v="2"/>
    <x v="2"/>
    <x v="7"/>
    <s v="Efectivo"/>
    <n v="139"/>
    <n v="10"/>
    <n v="1390"/>
  </r>
  <r>
    <d v="2016-07-15T00:00:00"/>
    <s v="MICROONDAS"/>
    <x v="3"/>
    <x v="1"/>
    <x v="2"/>
    <x v="7"/>
    <s v="Efectivo"/>
    <n v="1169"/>
    <n v="45"/>
    <n v="52605"/>
  </r>
  <r>
    <d v="2016-07-18T00:00:00"/>
    <s v="REPRODUCTOR DE DVD"/>
    <x v="2"/>
    <x v="0"/>
    <x v="2"/>
    <x v="7"/>
    <s v="Efectivo"/>
    <n v="249"/>
    <n v="30"/>
    <n v="7470"/>
  </r>
  <r>
    <d v="2016-07-29T00:00:00"/>
    <s v="LAVARROPAS"/>
    <x v="5"/>
    <x v="1"/>
    <x v="2"/>
    <x v="7"/>
    <s v="Tarjeta"/>
    <n v="1069"/>
    <n v="30"/>
    <n v="32070"/>
  </r>
  <r>
    <d v="2016-08-01T00:00:00"/>
    <s v="REPRODUCTOR Y GRABADORA DE DVD"/>
    <x v="2"/>
    <x v="0"/>
    <x v="2"/>
    <x v="7"/>
    <s v="Tarjeta"/>
    <n v="999"/>
    <n v="25"/>
    <n v="24975"/>
  </r>
  <r>
    <d v="2016-08-06T00:00:00"/>
    <s v="LAVAVAJILLAS"/>
    <x v="5"/>
    <x v="1"/>
    <x v="2"/>
    <x v="7"/>
    <s v="Tarjeta"/>
    <n v="2279"/>
    <n v="24"/>
    <n v="54696"/>
  </r>
  <r>
    <d v="2016-08-08T00:00:00"/>
    <s v="REPRODUCTOR MP3"/>
    <x v="0"/>
    <x v="2"/>
    <x v="2"/>
    <x v="7"/>
    <s v="Efectivo"/>
    <n v="139"/>
    <n v="35"/>
    <n v="4865"/>
  </r>
  <r>
    <d v="2016-08-13T00:00:00"/>
    <s v="LICUADORA"/>
    <x v="0"/>
    <x v="5"/>
    <x v="2"/>
    <x v="7"/>
    <s v="Efectivo"/>
    <n v="75"/>
    <n v="10"/>
    <n v="750"/>
  </r>
  <r>
    <d v="2016-08-19T00:00:00"/>
    <s v="HELADERA CON FREEZER"/>
    <x v="3"/>
    <x v="1"/>
    <x v="2"/>
    <x v="7"/>
    <s v="Efectivo"/>
    <n v="1269"/>
    <n v="24"/>
    <n v="30456"/>
  </r>
  <r>
    <d v="2016-08-22T00:00:00"/>
    <s v="REPRODUCTOR Y GRABADORA DE DVD"/>
    <x v="2"/>
    <x v="0"/>
    <x v="2"/>
    <x v="7"/>
    <s v="Tarjeta"/>
    <n v="999"/>
    <n v="30"/>
    <n v="29970"/>
  </r>
  <r>
    <d v="2016-08-27T00:00:00"/>
    <s v="REPRODUCTOR MP3"/>
    <x v="0"/>
    <x v="2"/>
    <x v="2"/>
    <x v="7"/>
    <s v="Tarjeta"/>
    <n v="129"/>
    <n v="25"/>
    <n v="3225"/>
  </r>
  <r>
    <d v="2016-08-27T00:00:00"/>
    <s v="AIRE ACONDICIONADO"/>
    <x v="3"/>
    <x v="3"/>
    <x v="2"/>
    <x v="7"/>
    <s v="Tarjeta"/>
    <n v="899"/>
    <n v="36"/>
    <n v="32364"/>
  </r>
  <r>
    <d v="2016-09-01T00:00:00"/>
    <s v="LAVARROPAS"/>
    <x v="5"/>
    <x v="1"/>
    <x v="2"/>
    <x v="7"/>
    <s v="Tarjeta"/>
    <n v="1259"/>
    <n v="40"/>
    <n v="50360"/>
  </r>
  <r>
    <d v="2016-09-04T00:00:00"/>
    <s v="LICUADORA"/>
    <x v="4"/>
    <x v="5"/>
    <x v="2"/>
    <x v="7"/>
    <s v="Tarjeta"/>
    <n v="99"/>
    <n v="5"/>
    <n v="495"/>
  </r>
  <r>
    <d v="2016-09-05T00:00:00"/>
    <s v="REPRODUCTOR MP3"/>
    <x v="2"/>
    <x v="2"/>
    <x v="2"/>
    <x v="7"/>
    <s v="Tarjeta"/>
    <n v="129"/>
    <n v="10"/>
    <n v="1290"/>
  </r>
  <r>
    <d v="2016-09-05T00:00:00"/>
    <s v="LICUADORA"/>
    <x v="5"/>
    <x v="5"/>
    <x v="2"/>
    <x v="7"/>
    <s v="Tarjeta"/>
    <n v="75"/>
    <n v="30"/>
    <n v="2250"/>
  </r>
  <r>
    <d v="2016-09-08T00:00:00"/>
    <s v="REPRODUCTOR DE DVD"/>
    <x v="2"/>
    <x v="0"/>
    <x v="2"/>
    <x v="7"/>
    <s v="Tarjeta"/>
    <n v="249"/>
    <n v="25"/>
    <n v="6225"/>
  </r>
  <r>
    <d v="2016-09-09T00:00:00"/>
    <s v="CAFETERA"/>
    <x v="10"/>
    <x v="5"/>
    <x v="2"/>
    <x v="7"/>
    <s v="Tarjeta"/>
    <n v="99"/>
    <n v="36"/>
    <n v="3564"/>
  </r>
  <r>
    <d v="2016-09-12T00:00:00"/>
    <s v="REPRODUCTOR DE DVD"/>
    <x v="2"/>
    <x v="0"/>
    <x v="2"/>
    <x v="7"/>
    <s v="Efectivo"/>
    <n v="329"/>
    <n v="40"/>
    <n v="13160"/>
  </r>
  <r>
    <d v="2016-09-17T00:00:00"/>
    <s v="REPRODUCTOR DE DVD"/>
    <x v="2"/>
    <x v="0"/>
    <x v="2"/>
    <x v="7"/>
    <s v="Efectivo"/>
    <n v="249"/>
    <n v="10"/>
    <n v="2490"/>
  </r>
  <r>
    <d v="2016-09-23T00:00:00"/>
    <s v="COCINA"/>
    <x v="4"/>
    <x v="1"/>
    <x v="2"/>
    <x v="7"/>
    <s v="Tarjeta"/>
    <n v="1249"/>
    <n v="24"/>
    <n v="29976"/>
  </r>
  <r>
    <d v="2016-09-26T00:00:00"/>
    <s v="REPRODUCTOR DE DVD"/>
    <x v="3"/>
    <x v="0"/>
    <x v="2"/>
    <x v="7"/>
    <s v="Efectivo"/>
    <n v="249"/>
    <n v="30"/>
    <n v="7470"/>
  </r>
  <r>
    <d v="2016-10-02T00:00:00"/>
    <s v="REPRODUCTOR Y GRABADORA DE DVD"/>
    <x v="2"/>
    <x v="0"/>
    <x v="2"/>
    <x v="7"/>
    <s v="Tarjeta"/>
    <n v="999"/>
    <n v="7"/>
    <n v="6993"/>
  </r>
  <r>
    <d v="2016-10-08T00:00:00"/>
    <s v="AIRE ACONDICIONADO"/>
    <x v="0"/>
    <x v="3"/>
    <x v="2"/>
    <x v="7"/>
    <s v="Efectivo"/>
    <n v="899"/>
    <n v="2"/>
    <n v="1798"/>
  </r>
  <r>
    <d v="2016-10-10T00:00:00"/>
    <s v="HELADERA CON FREEZER"/>
    <x v="0"/>
    <x v="1"/>
    <x v="2"/>
    <x v="7"/>
    <s v="Efectivo"/>
    <n v="1279"/>
    <n v="10"/>
    <n v="12790"/>
  </r>
  <r>
    <d v="2016-10-15T00:00:00"/>
    <s v="RADIOGRABADOR "/>
    <x v="0"/>
    <x v="2"/>
    <x v="2"/>
    <x v="7"/>
    <s v="Tarjeta"/>
    <n v="89"/>
    <n v="12"/>
    <n v="1068"/>
  </r>
  <r>
    <d v="2016-10-21T00:00:00"/>
    <s v="REPRODUCTOR DE DVD"/>
    <x v="9"/>
    <x v="0"/>
    <x v="2"/>
    <x v="7"/>
    <s v="Efectivo"/>
    <n v="249"/>
    <n v="10"/>
    <n v="2490"/>
  </r>
  <r>
    <d v="2016-10-24T00:00:00"/>
    <s v="TV COLOR FLAT 21&quot; + REPRODUCTOR DE DVD"/>
    <x v="2"/>
    <x v="0"/>
    <x v="2"/>
    <x v="7"/>
    <s v="Efectivo"/>
    <n v="999"/>
    <n v="2"/>
    <n v="1998"/>
  </r>
  <r>
    <d v="2016-11-04T00:00:00"/>
    <s v="REPRODUCTOR DE DVD"/>
    <x v="7"/>
    <x v="0"/>
    <x v="2"/>
    <x v="7"/>
    <s v="Efectivo"/>
    <n v="249"/>
    <n v="3"/>
    <n v="747"/>
  </r>
  <r>
    <d v="2016-11-12T00:00:00"/>
    <s v="PROCESADORA"/>
    <x v="2"/>
    <x v="5"/>
    <x v="2"/>
    <x v="7"/>
    <s v="Tarjeta"/>
    <n v="195"/>
    <n v="30"/>
    <n v="5850"/>
  </r>
  <r>
    <d v="2016-11-18T00:00:00"/>
    <s v="DEPILADORA"/>
    <x v="2"/>
    <x v="4"/>
    <x v="2"/>
    <x v="7"/>
    <s v="Tarjeta"/>
    <n v="119"/>
    <n v="40"/>
    <n v="4760"/>
  </r>
  <r>
    <d v="2016-11-24T00:00:00"/>
    <s v="PROCESADORA"/>
    <x v="9"/>
    <x v="5"/>
    <x v="2"/>
    <x v="7"/>
    <s v="Efectivo"/>
    <n v="195"/>
    <n v="15"/>
    <n v="2925"/>
  </r>
  <r>
    <d v="2016-11-27T00:00:00"/>
    <s v="PROCESADORA"/>
    <x v="5"/>
    <x v="5"/>
    <x v="2"/>
    <x v="7"/>
    <s v="Efectivo"/>
    <n v="195"/>
    <n v="10"/>
    <n v="1950"/>
  </r>
  <r>
    <d v="2016-12-03T00:00:00"/>
    <s v="TV COLOR FLAT 21&quot; + REPRODUCTOR DE DVD"/>
    <x v="2"/>
    <x v="0"/>
    <x v="2"/>
    <x v="7"/>
    <s v="Efectivo"/>
    <n v="1050"/>
    <n v="30"/>
    <n v="31500"/>
  </r>
  <r>
    <d v="2016-12-08T00:00:00"/>
    <s v="CAFETERA"/>
    <x v="5"/>
    <x v="5"/>
    <x v="2"/>
    <x v="7"/>
    <s v="Efectivo"/>
    <n v="99"/>
    <n v="24"/>
    <n v="2376"/>
  </r>
  <r>
    <d v="2016-12-12T00:00:00"/>
    <s v="REPRODUCTOR Y GRABADORA DE DVD"/>
    <x v="2"/>
    <x v="0"/>
    <x v="2"/>
    <x v="7"/>
    <s v="Efectivo"/>
    <n v="999"/>
    <n v="10"/>
    <n v="9990"/>
  </r>
  <r>
    <d v="2016-12-17T00:00:00"/>
    <s v="REPRODUCTOR Y GRABADORA DE DVD"/>
    <x v="2"/>
    <x v="0"/>
    <x v="2"/>
    <x v="7"/>
    <s v="Efectivo"/>
    <n v="999"/>
    <n v="6"/>
    <n v="5994"/>
  </r>
  <r>
    <d v="2016-12-19T00:00:00"/>
    <s v="HELADERA CON FREEZER"/>
    <x v="2"/>
    <x v="1"/>
    <x v="2"/>
    <x v="7"/>
    <s v="Efectivo"/>
    <n v="1279"/>
    <n v="22"/>
    <n v="28138"/>
  </r>
  <r>
    <d v="2016-12-24T00:00:00"/>
    <s v="LICUADORA"/>
    <x v="5"/>
    <x v="5"/>
    <x v="2"/>
    <x v="7"/>
    <s v="Efectivo"/>
    <n v="75"/>
    <n v="45"/>
    <n v="3375"/>
  </r>
  <r>
    <d v="2016-12-26T00:00:00"/>
    <s v="REPRODUCTOR Y GRABADORA DE DVD"/>
    <x v="10"/>
    <x v="0"/>
    <x v="2"/>
    <x v="7"/>
    <s v="Tarjeta"/>
    <n v="999"/>
    <n v="9"/>
    <n v="8991"/>
  </r>
  <r>
    <d v="2016-12-30T00:00:00"/>
    <s v="HELADERA CON FREEZER"/>
    <x v="10"/>
    <x v="1"/>
    <x v="2"/>
    <x v="7"/>
    <s v="Efectivo"/>
    <n v="1579"/>
    <n v="6"/>
    <n v="9474"/>
  </r>
  <r>
    <d v="2016-01-02T00:00:00"/>
    <s v="RADIO  DRK-30"/>
    <x v="3"/>
    <x v="2"/>
    <x v="3"/>
    <x v="8"/>
    <s v="Efectivo"/>
    <n v="29"/>
    <n v="10"/>
    <n v="290"/>
  </r>
  <r>
    <d v="2016-01-08T00:00:00"/>
    <s v="HELADERA"/>
    <x v="0"/>
    <x v="1"/>
    <x v="3"/>
    <x v="8"/>
    <s v="Tarjeta"/>
    <n v="869"/>
    <n v="25"/>
    <n v="21725"/>
  </r>
  <r>
    <d v="2016-01-14T00:00:00"/>
    <s v="REPRODUCTOR DE DVD"/>
    <x v="6"/>
    <x v="0"/>
    <x v="3"/>
    <x v="8"/>
    <s v="Tarjeta"/>
    <n v="319"/>
    <n v="40"/>
    <n v="12760"/>
  </r>
  <r>
    <d v="2016-01-21T00:00:00"/>
    <s v="HELADERA CON FREEZER"/>
    <x v="0"/>
    <x v="1"/>
    <x v="3"/>
    <x v="8"/>
    <s v="Efectivo"/>
    <n v="1269"/>
    <n v="10"/>
    <n v="12690"/>
  </r>
  <r>
    <d v="2016-01-27T00:00:00"/>
    <s v="REPRODUCTOR DE DVD"/>
    <x v="0"/>
    <x v="0"/>
    <x v="3"/>
    <x v="8"/>
    <s v="Efectivo"/>
    <n v="249"/>
    <n v="24"/>
    <n v="5976"/>
  </r>
  <r>
    <d v="2016-01-31T00:00:00"/>
    <s v="REPRODUCTOR MP3"/>
    <x v="0"/>
    <x v="2"/>
    <x v="3"/>
    <x v="8"/>
    <s v="Efectivo"/>
    <n v="129"/>
    <n v="30"/>
    <n v="3870"/>
  </r>
  <r>
    <d v="2016-02-06T00:00:00"/>
    <s v="COCINA"/>
    <x v="2"/>
    <x v="1"/>
    <x v="3"/>
    <x v="8"/>
    <s v="Tarjeta"/>
    <n v="699"/>
    <n v="7"/>
    <n v="4893"/>
  </r>
  <r>
    <d v="2016-02-12T00:00:00"/>
    <s v="COCINA"/>
    <x v="3"/>
    <x v="1"/>
    <x v="3"/>
    <x v="8"/>
    <s v="Tarjeta"/>
    <n v="699"/>
    <n v="10"/>
    <n v="6990"/>
  </r>
  <r>
    <d v="2016-02-19T00:00:00"/>
    <s v="SECARROPAS"/>
    <x v="6"/>
    <x v="1"/>
    <x v="3"/>
    <x v="8"/>
    <s v="Tarjeta"/>
    <n v="1159"/>
    <n v="25"/>
    <n v="28975"/>
  </r>
  <r>
    <d v="2016-02-25T00:00:00"/>
    <s v="SECARROPAS"/>
    <x v="2"/>
    <x v="1"/>
    <x v="3"/>
    <x v="8"/>
    <s v="Tarjeta"/>
    <n v="1159"/>
    <n v="40"/>
    <n v="46360"/>
  </r>
  <r>
    <d v="2016-03-03T00:00:00"/>
    <s v="REPRODUCTOR MP3"/>
    <x v="0"/>
    <x v="2"/>
    <x v="3"/>
    <x v="8"/>
    <s v="Efectivo"/>
    <n v="139"/>
    <n v="10"/>
    <n v="1390"/>
  </r>
  <r>
    <d v="2016-03-07T00:00:00"/>
    <s v="REPRODUCTOR DE DVD"/>
    <x v="1"/>
    <x v="0"/>
    <x v="3"/>
    <x v="8"/>
    <s v="Efectivo"/>
    <n v="229"/>
    <n v="24"/>
    <n v="5496"/>
  </r>
  <r>
    <d v="2016-03-13T00:00:00"/>
    <s v="TV COLOR 14&quot;"/>
    <x v="3"/>
    <x v="0"/>
    <x v="3"/>
    <x v="8"/>
    <s v="Efectivo"/>
    <n v="599"/>
    <n v="30"/>
    <n v="17970"/>
  </r>
  <r>
    <d v="2016-03-20T00:00:00"/>
    <s v="REPRODUCTOR DE DVD"/>
    <x v="0"/>
    <x v="0"/>
    <x v="3"/>
    <x v="8"/>
    <s v="Efectivo"/>
    <n v="329"/>
    <n v="7"/>
    <n v="2303"/>
  </r>
  <r>
    <d v="2016-03-26T00:00:00"/>
    <s v="HELADERA"/>
    <x v="6"/>
    <x v="1"/>
    <x v="3"/>
    <x v="8"/>
    <s v="Efectivo"/>
    <n v="1029"/>
    <n v="10"/>
    <n v="10290"/>
  </r>
  <r>
    <d v="2016-04-01T00:00:00"/>
    <s v="LAVAVAJILLAS"/>
    <x v="4"/>
    <x v="1"/>
    <x v="3"/>
    <x v="8"/>
    <s v="Efectivo"/>
    <n v="2309"/>
    <n v="25"/>
    <n v="57725"/>
  </r>
  <r>
    <d v="2016-04-07T00:00:00"/>
    <s v="MICROONDAS"/>
    <x v="4"/>
    <x v="1"/>
    <x v="3"/>
    <x v="8"/>
    <s v="Efectivo"/>
    <n v="1169"/>
    <n v="40"/>
    <n v="46760"/>
  </r>
  <r>
    <d v="2016-04-11T00:00:00"/>
    <s v="RADIO RELOJ CR-001"/>
    <x v="0"/>
    <x v="2"/>
    <x v="3"/>
    <x v="8"/>
    <s v="Efectivo"/>
    <n v="39"/>
    <n v="10"/>
    <n v="390"/>
  </r>
  <r>
    <d v="2016-04-18T00:00:00"/>
    <s v="REPRODUCTOR MP3"/>
    <x v="9"/>
    <x v="2"/>
    <x v="3"/>
    <x v="8"/>
    <s v="Efectivo"/>
    <n v="139"/>
    <n v="24"/>
    <n v="3336"/>
  </r>
  <r>
    <d v="2016-04-24T00:00:00"/>
    <s v="TV COLOR FLAT 21&quot; + REPRODUCTOR DE DVD"/>
    <x v="2"/>
    <x v="0"/>
    <x v="3"/>
    <x v="8"/>
    <s v="Efectivo"/>
    <n v="1003"/>
    <n v="30"/>
    <n v="30090"/>
  </r>
  <r>
    <d v="2016-04-30T00:00:00"/>
    <s v="RADIO RELOJ CR-001"/>
    <x v="0"/>
    <x v="2"/>
    <x v="3"/>
    <x v="9"/>
    <s v="Efectivo"/>
    <n v="39"/>
    <n v="7"/>
    <n v="273"/>
  </r>
  <r>
    <d v="2016-05-06T00:00:00"/>
    <s v="TV COLOR FLAT 21&quot; + REPRODUCTOR DE DVD"/>
    <x v="2"/>
    <x v="0"/>
    <x v="3"/>
    <x v="9"/>
    <s v="Efectivo"/>
    <n v="1002"/>
    <n v="10"/>
    <n v="10020"/>
  </r>
  <r>
    <d v="2016-05-12T00:00:00"/>
    <s v="COCINA"/>
    <x v="4"/>
    <x v="1"/>
    <x v="3"/>
    <x v="9"/>
    <s v="Efectivo"/>
    <n v="1249"/>
    <n v="25"/>
    <n v="31225"/>
  </r>
  <r>
    <d v="2016-05-19T00:00:00"/>
    <s v="COCINA"/>
    <x v="3"/>
    <x v="1"/>
    <x v="3"/>
    <x v="9"/>
    <s v="Efectivo"/>
    <n v="1399"/>
    <n v="40"/>
    <n v="55960"/>
  </r>
  <r>
    <d v="2016-05-23T00:00:00"/>
    <s v="REPRODUCTOR DE DVD"/>
    <x v="4"/>
    <x v="0"/>
    <x v="3"/>
    <x v="9"/>
    <s v="Efectivo"/>
    <n v="329"/>
    <n v="10"/>
    <n v="3290"/>
  </r>
  <r>
    <d v="2016-05-29T00:00:00"/>
    <s v="REPRODUCTOR DE DVD"/>
    <x v="2"/>
    <x v="0"/>
    <x v="3"/>
    <x v="9"/>
    <s v="Efectivo"/>
    <n v="249"/>
    <n v="24"/>
    <n v="5976"/>
  </r>
  <r>
    <d v="2016-06-04T00:00:00"/>
    <s v="LAVAVAJILLAS"/>
    <x v="6"/>
    <x v="1"/>
    <x v="3"/>
    <x v="9"/>
    <s v="Tarjeta"/>
    <n v="2309"/>
    <n v="30"/>
    <n v="69270"/>
  </r>
  <r>
    <d v="2016-06-10T00:00:00"/>
    <s v="COCINA"/>
    <x v="2"/>
    <x v="1"/>
    <x v="3"/>
    <x v="9"/>
    <s v="Tarjeta"/>
    <n v="1249"/>
    <n v="7"/>
    <n v="8743"/>
  </r>
  <r>
    <d v="2016-06-20T00:00:00"/>
    <s v="LICUADORA"/>
    <x v="5"/>
    <x v="5"/>
    <x v="3"/>
    <x v="9"/>
    <s v="Efectivo"/>
    <n v="99"/>
    <n v="30"/>
    <n v="2970"/>
  </r>
  <r>
    <d v="2016-06-27T00:00:00"/>
    <s v="COCINA"/>
    <x v="3"/>
    <x v="1"/>
    <x v="3"/>
    <x v="9"/>
    <s v="Efectivo"/>
    <n v="1399"/>
    <n v="40"/>
    <n v="55960"/>
  </r>
  <r>
    <d v="2016-07-03T00:00:00"/>
    <s v="HELADERA CON FREEZER"/>
    <x v="2"/>
    <x v="1"/>
    <x v="3"/>
    <x v="9"/>
    <s v="Efectivo"/>
    <n v="1579"/>
    <n v="10"/>
    <n v="15790"/>
  </r>
  <r>
    <d v="2016-07-09T00:00:00"/>
    <s v="COCINA"/>
    <x v="2"/>
    <x v="1"/>
    <x v="3"/>
    <x v="9"/>
    <s v="Efectivo"/>
    <n v="1399"/>
    <n v="24"/>
    <n v="33576"/>
  </r>
  <r>
    <d v="2016-07-28T00:00:00"/>
    <s v="FREEZER"/>
    <x v="2"/>
    <x v="1"/>
    <x v="3"/>
    <x v="9"/>
    <s v="Tarjeta"/>
    <n v="1049"/>
    <n v="10"/>
    <n v="10490"/>
  </r>
  <r>
    <d v="2016-08-12T00:00:00"/>
    <s v="LICUADORA"/>
    <x v="3"/>
    <x v="5"/>
    <x v="3"/>
    <x v="9"/>
    <s v="Efectivo"/>
    <n v="99"/>
    <n v="30"/>
    <n v="2970"/>
  </r>
  <r>
    <d v="2016-08-15T00:00:00"/>
    <s v="REPRODUCTOR MP3"/>
    <x v="0"/>
    <x v="2"/>
    <x v="3"/>
    <x v="9"/>
    <s v="Efectivo"/>
    <n v="129"/>
    <n v="7"/>
    <n v="903"/>
  </r>
  <r>
    <d v="2016-08-21T00:00:00"/>
    <s v="FREEZER"/>
    <x v="10"/>
    <x v="1"/>
    <x v="3"/>
    <x v="9"/>
    <s v="Efectivo"/>
    <n v="1049"/>
    <n v="10"/>
    <n v="10490"/>
  </r>
  <r>
    <d v="2016-08-29T00:00:00"/>
    <s v="LAVARROPAS"/>
    <x v="5"/>
    <x v="1"/>
    <x v="3"/>
    <x v="9"/>
    <s v="Tarjeta"/>
    <n v="1259"/>
    <n v="24"/>
    <n v="30216"/>
  </r>
  <r>
    <d v="2016-09-10T00:00:00"/>
    <s v="REPRODUCTOR DE DVD"/>
    <x v="2"/>
    <x v="0"/>
    <x v="3"/>
    <x v="9"/>
    <s v="Efectivo"/>
    <n v="329"/>
    <n v="24"/>
    <n v="7896"/>
  </r>
  <r>
    <d v="2016-09-16T00:00:00"/>
    <s v="LAVAVAJILLAS"/>
    <x v="0"/>
    <x v="1"/>
    <x v="3"/>
    <x v="10"/>
    <s v="Efectivo"/>
    <n v="1599"/>
    <n v="30"/>
    <n v="47970"/>
  </r>
  <r>
    <d v="2016-09-22T00:00:00"/>
    <s v="LAVAVAJILLAS"/>
    <x v="0"/>
    <x v="1"/>
    <x v="3"/>
    <x v="10"/>
    <s v="Efectivo"/>
    <n v="2279"/>
    <n v="7"/>
    <n v="15953"/>
  </r>
  <r>
    <d v="2016-09-25T00:00:00"/>
    <s v="LAVAVAJILLAS"/>
    <x v="0"/>
    <x v="1"/>
    <x v="3"/>
    <x v="10"/>
    <s v="Tarjeta"/>
    <n v="1599"/>
    <n v="10"/>
    <n v="15990"/>
  </r>
  <r>
    <d v="2016-10-01T00:00:00"/>
    <s v="LAVAVAJILLAS"/>
    <x v="2"/>
    <x v="1"/>
    <x v="3"/>
    <x v="10"/>
    <s v="Efectivo"/>
    <n v="2279"/>
    <n v="25"/>
    <n v="56975"/>
  </r>
  <r>
    <d v="2016-10-06T00:00:00"/>
    <s v="REPRODUCTOR MP3"/>
    <x v="2"/>
    <x v="2"/>
    <x v="3"/>
    <x v="10"/>
    <s v="Tarjeta"/>
    <n v="139"/>
    <n v="40"/>
    <n v="5560"/>
  </r>
  <r>
    <d v="2016-10-09T00:00:00"/>
    <s v="COCINA"/>
    <x v="5"/>
    <x v="1"/>
    <x v="3"/>
    <x v="10"/>
    <s v="Tarjeta"/>
    <n v="1249"/>
    <n v="5"/>
    <n v="6245"/>
  </r>
  <r>
    <d v="2016-10-09T00:00:00"/>
    <s v="REPRODUCTOR DE DVD"/>
    <x v="10"/>
    <x v="0"/>
    <x v="3"/>
    <x v="10"/>
    <s v="Efectivo"/>
    <n v="249"/>
    <n v="6"/>
    <n v="1494"/>
  </r>
  <r>
    <d v="2016-10-14T00:00:00"/>
    <s v="LAVAVAJILLAS"/>
    <x v="9"/>
    <x v="1"/>
    <x v="3"/>
    <x v="10"/>
    <s v="Efectivo"/>
    <n v="1599"/>
    <n v="18"/>
    <n v="28782"/>
  </r>
  <r>
    <d v="2016-10-17T00:00:00"/>
    <s v="LAVARROPAS"/>
    <x v="9"/>
    <x v="1"/>
    <x v="3"/>
    <x v="10"/>
    <s v="Efectivo"/>
    <n v="1429"/>
    <n v="7"/>
    <n v="10003"/>
  </r>
  <r>
    <d v="2016-10-23T00:00:00"/>
    <s v="DEPILADORA"/>
    <x v="2"/>
    <x v="4"/>
    <x v="3"/>
    <x v="10"/>
    <s v="Efectivo"/>
    <n v="119"/>
    <n v="4"/>
    <n v="476"/>
  </r>
  <r>
    <d v="2016-10-27T00:00:00"/>
    <s v="TV COLOR FLAT 21&quot; + REPRODUCTOR DE DVD"/>
    <x v="2"/>
    <x v="0"/>
    <x v="3"/>
    <x v="10"/>
    <s v="Efectivo"/>
    <n v="999"/>
    <n v="6"/>
    <n v="5994"/>
  </r>
  <r>
    <d v="2016-10-28T00:00:00"/>
    <s v="TV COLOR FLAT 21&quot; + REPRODUCTOR DE DVD"/>
    <x v="2"/>
    <x v="0"/>
    <x v="3"/>
    <x v="10"/>
    <s v="Efectivo"/>
    <n v="999"/>
    <n v="5"/>
    <n v="4995"/>
  </r>
  <r>
    <d v="2016-10-29T00:00:00"/>
    <s v="TV COLOR FLAT 21&quot; + REPRODUCTOR DE DVD"/>
    <x v="2"/>
    <x v="0"/>
    <x v="3"/>
    <x v="10"/>
    <s v="Efectivo"/>
    <n v="999"/>
    <n v="9"/>
    <n v="8991"/>
  </r>
  <r>
    <d v="2016-11-03T00:00:00"/>
    <s v="COCINA"/>
    <x v="9"/>
    <x v="1"/>
    <x v="3"/>
    <x v="10"/>
    <s v="Efectivo"/>
    <n v="1349"/>
    <n v="6"/>
    <n v="8094"/>
  </r>
  <r>
    <d v="2016-11-11T00:00:00"/>
    <s v="LAVAVAJILLAS"/>
    <x v="7"/>
    <x v="1"/>
    <x v="3"/>
    <x v="10"/>
    <s v="Tarjeta"/>
    <n v="1599"/>
    <n v="5"/>
    <n v="7995"/>
  </r>
  <r>
    <d v="2016-11-17T00:00:00"/>
    <s v="REPRODUCTOR DE DVD"/>
    <x v="0"/>
    <x v="0"/>
    <x v="3"/>
    <x v="10"/>
    <s v="Tarjeta"/>
    <n v="249"/>
    <n v="24"/>
    <n v="5976"/>
  </r>
  <r>
    <d v="2016-11-20T00:00:00"/>
    <s v="REPRODUCTOR MP3"/>
    <x v="2"/>
    <x v="2"/>
    <x v="3"/>
    <x v="10"/>
    <s v="Efectivo"/>
    <n v="129"/>
    <n v="10"/>
    <n v="1290"/>
  </r>
  <r>
    <d v="2016-11-26T00:00:00"/>
    <s v="HELADERA CON FREEZER"/>
    <x v="2"/>
    <x v="1"/>
    <x v="3"/>
    <x v="10"/>
    <s v="Efectivo"/>
    <n v="1579"/>
    <n v="6"/>
    <n v="9474"/>
  </r>
  <r>
    <d v="2016-12-02T00:00:00"/>
    <s v="TV COLOR FLAT 21&quot; + REPRODUCTOR DE DVD"/>
    <x v="2"/>
    <x v="0"/>
    <x v="3"/>
    <x v="10"/>
    <s v="Efectivo"/>
    <n v="1050"/>
    <n v="22"/>
    <n v="23100"/>
  </r>
  <r>
    <d v="2016-12-05T00:00:00"/>
    <s v="HELADERA CON FREEZER"/>
    <x v="10"/>
    <x v="1"/>
    <x v="3"/>
    <x v="10"/>
    <s v="Efectivo"/>
    <n v="1269"/>
    <n v="7"/>
    <n v="8883"/>
  </r>
  <r>
    <d v="2016-12-11T00:00:00"/>
    <s v="PROCESADORA"/>
    <x v="2"/>
    <x v="5"/>
    <x v="3"/>
    <x v="10"/>
    <s v="Efectivo"/>
    <n v="195"/>
    <n v="10"/>
    <n v="1950"/>
  </r>
  <r>
    <d v="2016-12-16T00:00:00"/>
    <s v="REPRODUCTOR Y GRABADORA DE DVD"/>
    <x v="2"/>
    <x v="0"/>
    <x v="3"/>
    <x v="10"/>
    <s v="Efectivo"/>
    <n v="999"/>
    <n v="30"/>
    <n v="29970"/>
  </r>
  <r>
    <d v="2016-12-18T00:00:00"/>
    <s v="REPRODUCTOR DE DVD"/>
    <x v="2"/>
    <x v="0"/>
    <x v="3"/>
    <x v="10"/>
    <s v="Efectivo"/>
    <n v="249"/>
    <n v="35"/>
    <n v="8715"/>
  </r>
  <r>
    <d v="2016-12-23T00:00:00"/>
    <s v="HELADERA CON FREEZER"/>
    <x v="10"/>
    <x v="1"/>
    <x v="3"/>
    <x v="10"/>
    <s v="Efectivo"/>
    <n v="1269"/>
    <n v="8"/>
    <n v="10152"/>
  </r>
  <r>
    <d v="2016-12-25T00:00:00"/>
    <s v="REPRODUCTOR Y GRABADORA DE DVD"/>
    <x v="2"/>
    <x v="0"/>
    <x v="3"/>
    <x v="10"/>
    <s v="Tarjeta"/>
    <n v="999"/>
    <n v="8"/>
    <n v="7992"/>
  </r>
  <r>
    <d v="2016-12-30T00:00:00"/>
    <s v="BATIDORA MANUAL"/>
    <x v="3"/>
    <x v="5"/>
    <x v="3"/>
    <x v="10"/>
    <s v="Efectivo"/>
    <n v="155"/>
    <n v="26"/>
    <n v="4030"/>
  </r>
  <r>
    <d v="2016-01-03T00:00:00"/>
    <s v="HELADERA"/>
    <x v="3"/>
    <x v="1"/>
    <x v="4"/>
    <x v="11"/>
    <s v="Tarjeta"/>
    <n v="869"/>
    <n v="45"/>
    <n v="39105"/>
  </r>
  <r>
    <d v="2016-01-09T00:00:00"/>
    <s v="FREEZER"/>
    <x v="6"/>
    <x v="1"/>
    <x v="4"/>
    <x v="11"/>
    <s v="Tarjeta"/>
    <n v="849"/>
    <n v="36"/>
    <n v="30564"/>
  </r>
  <r>
    <d v="2016-01-15T00:00:00"/>
    <s v="REPRODUCTOR DE DVD"/>
    <x v="0"/>
    <x v="0"/>
    <x v="4"/>
    <x v="12"/>
    <s v="Efectivo"/>
    <n v="319"/>
    <n v="35"/>
    <n v="11165"/>
  </r>
  <r>
    <d v="2016-01-21T00:00:00"/>
    <s v="HELADERA"/>
    <x v="0"/>
    <x v="1"/>
    <x v="4"/>
    <x v="13"/>
    <s v="Efectivo"/>
    <n v="1029"/>
    <n v="30"/>
    <n v="30870"/>
  </r>
  <r>
    <d v="2016-01-27T00:00:00"/>
    <s v="COCINA"/>
    <x v="0"/>
    <x v="1"/>
    <x v="4"/>
    <x v="11"/>
    <s v="Efectivo"/>
    <n v="1249"/>
    <n v="10"/>
    <n v="12490"/>
  </r>
  <r>
    <d v="2016-02-03T00:00:00"/>
    <s v="COCINA"/>
    <x v="0"/>
    <x v="1"/>
    <x v="4"/>
    <x v="12"/>
    <s v="Efectivo"/>
    <n v="1249"/>
    <n v="5"/>
    <n v="6245"/>
  </r>
  <r>
    <d v="2016-02-07T00:00:00"/>
    <s v="DEPILADORA"/>
    <x v="2"/>
    <x v="4"/>
    <x v="4"/>
    <x v="13"/>
    <s v="Tarjeta"/>
    <n v="169"/>
    <n v="6"/>
    <n v="1014"/>
  </r>
  <r>
    <d v="2016-02-13T00:00:00"/>
    <s v="SECARROPAS"/>
    <x v="3"/>
    <x v="1"/>
    <x v="4"/>
    <x v="11"/>
    <s v="Tarjeta"/>
    <n v="1159"/>
    <n v="45"/>
    <n v="52155"/>
  </r>
  <r>
    <d v="2016-02-19T00:00:00"/>
    <s v="REPRODUCTOR MP3"/>
    <x v="3"/>
    <x v="2"/>
    <x v="4"/>
    <x v="11"/>
    <s v="Tarjeta"/>
    <n v="139"/>
    <n v="36"/>
    <n v="5004"/>
  </r>
  <r>
    <d v="2016-02-25T00:00:00"/>
    <s v="REPRODUCTOR DE DVD"/>
    <x v="3"/>
    <x v="0"/>
    <x v="4"/>
    <x v="13"/>
    <s v="Tarjeta"/>
    <n v="329"/>
    <n v="35"/>
    <n v="11515"/>
  </r>
  <r>
    <d v="2016-03-04T00:00:00"/>
    <s v="COCINA"/>
    <x v="3"/>
    <x v="1"/>
    <x v="4"/>
    <x v="12"/>
    <s v="Efectivo"/>
    <n v="1249"/>
    <n v="30"/>
    <n v="37470"/>
  </r>
  <r>
    <d v="2016-03-10T00:00:00"/>
    <s v="COCINA"/>
    <x v="1"/>
    <x v="1"/>
    <x v="4"/>
    <x v="12"/>
    <s v="Efectivo"/>
    <n v="699"/>
    <n v="10"/>
    <n v="6990"/>
  </r>
  <r>
    <d v="2016-03-14T00:00:00"/>
    <s v="SECARROPAS"/>
    <x v="6"/>
    <x v="1"/>
    <x v="4"/>
    <x v="12"/>
    <s v="Efectivo"/>
    <n v="259"/>
    <n v="5"/>
    <n v="1295"/>
  </r>
  <r>
    <d v="2016-03-20T00:00:00"/>
    <s v="COCINA"/>
    <x v="0"/>
    <x v="1"/>
    <x v="4"/>
    <x v="12"/>
    <s v="Efectivo"/>
    <n v="1249"/>
    <n v="6"/>
    <n v="7494"/>
  </r>
  <r>
    <d v="2016-03-26T00:00:00"/>
    <s v="REPRODUCTOR MP3"/>
    <x v="6"/>
    <x v="2"/>
    <x v="4"/>
    <x v="12"/>
    <s v="Efectivo"/>
    <n v="139"/>
    <n v="45"/>
    <n v="6255"/>
  </r>
  <r>
    <d v="2016-04-02T00:00:00"/>
    <s v="REPRODUCTOR DE DVD"/>
    <x v="9"/>
    <x v="0"/>
    <x v="4"/>
    <x v="12"/>
    <s v="Tarjeta"/>
    <n v="229"/>
    <n v="36"/>
    <n v="8244"/>
  </r>
  <r>
    <d v="2016-04-08T00:00:00"/>
    <s v="REPRODUCTOR DE DVD"/>
    <x v="0"/>
    <x v="0"/>
    <x v="4"/>
    <x v="12"/>
    <s v="Tarjeta"/>
    <n v="229"/>
    <n v="35"/>
    <n v="8015"/>
  </r>
  <r>
    <d v="2016-04-14T00:00:00"/>
    <s v="HELADERA"/>
    <x v="3"/>
    <x v="1"/>
    <x v="4"/>
    <x v="12"/>
    <s v="Tarjeta"/>
    <n v="1029"/>
    <n v="30"/>
    <n v="30870"/>
  </r>
  <r>
    <d v="2016-04-18T00:00:00"/>
    <s v="LAVAVAJILLAS"/>
    <x v="2"/>
    <x v="1"/>
    <x v="4"/>
    <x v="12"/>
    <s v="Tarjeta"/>
    <n v="2309"/>
    <n v="10"/>
    <n v="23090"/>
  </r>
  <r>
    <d v="2016-04-24T00:00:00"/>
    <s v="TV COLOR FLAT 21&quot; + REPRODUCTOR DE DVD"/>
    <x v="2"/>
    <x v="0"/>
    <x v="4"/>
    <x v="12"/>
    <s v="Efectivo"/>
    <n v="1004"/>
    <n v="5"/>
    <n v="5020"/>
  </r>
  <r>
    <d v="2016-05-01T00:00:00"/>
    <s v="MICROONDAS"/>
    <x v="0"/>
    <x v="1"/>
    <x v="4"/>
    <x v="12"/>
    <s v="Efectivo"/>
    <n v="1169"/>
    <n v="6"/>
    <n v="7014"/>
  </r>
  <r>
    <d v="2016-05-07T00:00:00"/>
    <s v="TV COLOR FLAT 21&quot; + REPRODUCTOR DE DVD"/>
    <x v="2"/>
    <x v="0"/>
    <x v="4"/>
    <x v="12"/>
    <s v="Efectivo"/>
    <n v="1003"/>
    <n v="45"/>
    <n v="45135"/>
  </r>
  <r>
    <d v="2016-05-13T00:00:00"/>
    <s v="REPRODUCTOR DE DVD"/>
    <x v="2"/>
    <x v="0"/>
    <x v="4"/>
    <x v="12"/>
    <s v="Efectivo"/>
    <n v="229"/>
    <n v="36"/>
    <n v="8244"/>
  </r>
  <r>
    <d v="2016-05-19T00:00:00"/>
    <s v="HELADERA"/>
    <x v="9"/>
    <x v="1"/>
    <x v="4"/>
    <x v="12"/>
    <s v="Efectivo"/>
    <n v="909"/>
    <n v="35"/>
    <n v="31815"/>
  </r>
  <r>
    <d v="2016-05-23T00:00:00"/>
    <s v="REPRODUCTOR DE DVD"/>
    <x v="9"/>
    <x v="0"/>
    <x v="4"/>
    <x v="12"/>
    <s v="Efectivo"/>
    <n v="229"/>
    <n v="30"/>
    <n v="6870"/>
  </r>
  <r>
    <d v="2016-05-30T00:00:00"/>
    <s v="LICUADORA"/>
    <x v="9"/>
    <x v="5"/>
    <x v="4"/>
    <x v="12"/>
    <s v="Tarjeta"/>
    <n v="99"/>
    <n v="10"/>
    <n v="990"/>
  </r>
  <r>
    <d v="2016-06-05T00:00:00"/>
    <s v="REPRODUCTOR MP3"/>
    <x v="9"/>
    <x v="2"/>
    <x v="4"/>
    <x v="12"/>
    <s v="Tarjeta"/>
    <n v="139"/>
    <n v="5"/>
    <n v="695"/>
  </r>
  <r>
    <d v="2016-06-11T00:00:00"/>
    <s v="LICUADORA"/>
    <x v="0"/>
    <x v="5"/>
    <x v="4"/>
    <x v="12"/>
    <s v="Tarjeta"/>
    <n v="99"/>
    <n v="6"/>
    <n v="594"/>
  </r>
  <r>
    <d v="2016-06-13T00:00:00"/>
    <s v="MICROONDAS"/>
    <x v="3"/>
    <x v="1"/>
    <x v="4"/>
    <x v="12"/>
    <s v="Tarjeta"/>
    <n v="1169"/>
    <n v="40"/>
    <n v="46760"/>
  </r>
  <r>
    <d v="2016-06-16T00:00:00"/>
    <s v="HELADERA CON FREEZER"/>
    <x v="9"/>
    <x v="1"/>
    <x v="4"/>
    <x v="12"/>
    <s v="Tarjeta"/>
    <n v="1269"/>
    <n v="35"/>
    <n v="44415"/>
  </r>
  <r>
    <d v="2016-06-17T00:00:00"/>
    <s v="COCINA"/>
    <x v="9"/>
    <x v="1"/>
    <x v="4"/>
    <x v="12"/>
    <s v="Tarjeta"/>
    <n v="1399"/>
    <n v="10"/>
    <n v="13990"/>
  </r>
  <r>
    <d v="2016-06-23T00:00:00"/>
    <s v="REPRODUCTOR DE DVD"/>
    <x v="9"/>
    <x v="0"/>
    <x v="4"/>
    <x v="12"/>
    <s v="Efectivo"/>
    <n v="249"/>
    <n v="25"/>
    <n v="6225"/>
  </r>
  <r>
    <d v="2016-06-30T00:00:00"/>
    <s v="FREEZER"/>
    <x v="5"/>
    <x v="1"/>
    <x v="4"/>
    <x v="12"/>
    <s v="Efectivo"/>
    <n v="1049"/>
    <n v="35"/>
    <n v="36715"/>
  </r>
  <r>
    <d v="2016-07-04T00:00:00"/>
    <s v="REPRODUCTOR DE DVD"/>
    <x v="0"/>
    <x v="0"/>
    <x v="4"/>
    <x v="12"/>
    <s v="Efectivo"/>
    <n v="329"/>
    <n v="30"/>
    <n v="9870"/>
  </r>
  <r>
    <d v="2016-07-10T00:00:00"/>
    <s v="REPRODUCTOR DE DVD"/>
    <x v="3"/>
    <x v="0"/>
    <x v="4"/>
    <x v="12"/>
    <s v="Efectivo"/>
    <n v="329"/>
    <n v="10"/>
    <n v="3290"/>
  </r>
  <r>
    <d v="2016-07-29T00:00:00"/>
    <s v="LICUADORA"/>
    <x v="3"/>
    <x v="5"/>
    <x v="4"/>
    <x v="12"/>
    <s v="Efectivo"/>
    <n v="99"/>
    <n v="45"/>
    <n v="4455"/>
  </r>
  <r>
    <d v="2016-07-31T00:00:00"/>
    <s v="MICROONDAS"/>
    <x v="3"/>
    <x v="1"/>
    <x v="4"/>
    <x v="11"/>
    <s v="Tarjeta"/>
    <n v="1169"/>
    <n v="10"/>
    <n v="11690"/>
  </r>
  <r>
    <d v="2016-07-31T00:00:00"/>
    <s v="FREEZER"/>
    <x v="2"/>
    <x v="1"/>
    <x v="4"/>
    <x v="11"/>
    <s v="Efectivo"/>
    <n v="1049"/>
    <n v="30"/>
    <n v="31470"/>
  </r>
  <r>
    <d v="2016-08-04T00:00:00"/>
    <s v="REPRODUCTOR Y GRABADORA DE DVD"/>
    <x v="2"/>
    <x v="0"/>
    <x v="4"/>
    <x v="11"/>
    <s v="Efectivo"/>
    <n v="999"/>
    <n v="36"/>
    <n v="35964"/>
  </r>
  <r>
    <d v="2016-08-05T00:00:00"/>
    <s v="REPRODUCTOR Y GRABADORA DE DVD"/>
    <x v="2"/>
    <x v="0"/>
    <x v="4"/>
    <x v="11"/>
    <s v="Tarjeta"/>
    <n v="999"/>
    <n v="7"/>
    <n v="6993"/>
  </r>
  <r>
    <d v="2016-08-05T00:00:00"/>
    <s v="LICUADORA"/>
    <x v="0"/>
    <x v="5"/>
    <x v="4"/>
    <x v="11"/>
    <s v="Efectivo"/>
    <n v="75"/>
    <n v="6"/>
    <n v="450"/>
  </r>
  <r>
    <d v="2016-08-07T00:00:00"/>
    <s v="RADIO RELOJ CR-001"/>
    <x v="2"/>
    <x v="2"/>
    <x v="4"/>
    <x v="11"/>
    <s v="Efectivo"/>
    <n v="39"/>
    <n v="10"/>
    <n v="390"/>
  </r>
  <r>
    <d v="2016-08-07T00:00:00"/>
    <s v="LICUADORA"/>
    <x v="6"/>
    <x v="5"/>
    <x v="4"/>
    <x v="11"/>
    <s v="Tarjeta"/>
    <n v="75"/>
    <n v="40"/>
    <n v="3000"/>
  </r>
  <r>
    <d v="2016-08-12T00:00:00"/>
    <s v="FREEZER"/>
    <x v="2"/>
    <x v="1"/>
    <x v="4"/>
    <x v="11"/>
    <s v="Efectivo"/>
    <n v="1049"/>
    <n v="5"/>
    <n v="5245"/>
  </r>
  <r>
    <d v="2016-08-18T00:00:00"/>
    <s v="LAVARROPAS"/>
    <x v="3"/>
    <x v="1"/>
    <x v="4"/>
    <x v="11"/>
    <s v="Efectivo"/>
    <n v="1259"/>
    <n v="6"/>
    <n v="7554"/>
  </r>
  <r>
    <d v="2016-08-22T00:00:00"/>
    <s v="HELADERA CON FREEZER"/>
    <x v="2"/>
    <x v="1"/>
    <x v="4"/>
    <x v="11"/>
    <s v="Efectivo"/>
    <n v="1279"/>
    <n v="45"/>
    <n v="57555"/>
  </r>
  <r>
    <d v="2016-08-25T00:00:00"/>
    <s v="REPRODUCTOR Y GRABADORA DE DVD"/>
    <x v="0"/>
    <x v="0"/>
    <x v="4"/>
    <x v="11"/>
    <s v="Tarjeta"/>
    <n v="999"/>
    <n v="10"/>
    <n v="9990"/>
  </r>
  <r>
    <d v="2016-08-26T00:00:00"/>
    <s v="COCINA"/>
    <x v="4"/>
    <x v="1"/>
    <x v="4"/>
    <x v="11"/>
    <s v="Tarjeta"/>
    <n v="1249"/>
    <n v="30"/>
    <n v="37470"/>
  </r>
  <r>
    <d v="2016-09-01T00:00:00"/>
    <s v="REPRODUCTOR DE DVD"/>
    <x v="0"/>
    <x v="0"/>
    <x v="4"/>
    <x v="11"/>
    <s v="Tarjeta"/>
    <n v="249"/>
    <n v="10"/>
    <n v="2490"/>
  </r>
  <r>
    <d v="2016-09-02T00:00:00"/>
    <s v="CAFETERA"/>
    <x v="0"/>
    <x v="5"/>
    <x v="4"/>
    <x v="11"/>
    <s v="Tarjeta"/>
    <n v="99"/>
    <n v="10"/>
    <n v="990"/>
  </r>
  <r>
    <d v="2016-09-03T00:00:00"/>
    <s v="AIRE ACONDICIONADO"/>
    <x v="3"/>
    <x v="3"/>
    <x v="4"/>
    <x v="11"/>
    <s v="Tarjeta"/>
    <n v="899"/>
    <n v="45"/>
    <n v="40455"/>
  </r>
  <r>
    <d v="2016-09-04T00:00:00"/>
    <s v="FREEZER"/>
    <x v="2"/>
    <x v="1"/>
    <x v="4"/>
    <x v="11"/>
    <s v="Tarjeta"/>
    <n v="1049"/>
    <n v="30"/>
    <n v="31470"/>
  </r>
  <r>
    <d v="2016-09-11T00:00:00"/>
    <s v="REPRODUCTOR DE DVD"/>
    <x v="2"/>
    <x v="0"/>
    <x v="4"/>
    <x v="11"/>
    <s v="Tarjeta"/>
    <n v="329"/>
    <n v="10"/>
    <n v="3290"/>
  </r>
  <r>
    <d v="2016-09-17T00:00:00"/>
    <s v="LAVAVAJILLAS"/>
    <x v="5"/>
    <x v="1"/>
    <x v="4"/>
    <x v="11"/>
    <s v="Tarjeta"/>
    <n v="2279"/>
    <n v="5"/>
    <n v="11395"/>
  </r>
  <r>
    <d v="2016-09-22T00:00:00"/>
    <s v="HELADERA CON FREEZER"/>
    <x v="0"/>
    <x v="1"/>
    <x v="4"/>
    <x v="11"/>
    <s v="Tarjeta"/>
    <n v="1579"/>
    <n v="6"/>
    <n v="9474"/>
  </r>
  <r>
    <d v="2016-09-26T00:00:00"/>
    <s v="LAVAVAJILLAS"/>
    <x v="5"/>
    <x v="1"/>
    <x v="4"/>
    <x v="11"/>
    <s v="Efectivo"/>
    <n v="2279"/>
    <n v="45"/>
    <n v="102555"/>
  </r>
  <r>
    <d v="2016-10-01T00:00:00"/>
    <s v="REPRODUCTOR Y GRABADORA DE DVD"/>
    <x v="2"/>
    <x v="0"/>
    <x v="4"/>
    <x v="13"/>
    <s v="Tarjeta"/>
    <n v="999"/>
    <n v="36"/>
    <n v="35964"/>
  </r>
  <r>
    <d v="2016-10-07T00:00:00"/>
    <s v="LICUADORA"/>
    <x v="0"/>
    <x v="5"/>
    <x v="4"/>
    <x v="13"/>
    <s v="Efectivo"/>
    <n v="99"/>
    <n v="35"/>
    <n v="3465"/>
  </r>
  <r>
    <d v="2016-10-14T00:00:00"/>
    <s v="LAVAVAJILLAS"/>
    <x v="7"/>
    <x v="1"/>
    <x v="4"/>
    <x v="13"/>
    <s v="Efectivo"/>
    <n v="1599"/>
    <n v="15"/>
    <n v="23985"/>
  </r>
  <r>
    <d v="2016-10-20T00:00:00"/>
    <s v="LAVARROPAS"/>
    <x v="5"/>
    <x v="1"/>
    <x v="4"/>
    <x v="13"/>
    <s v="Efectivo"/>
    <n v="1429"/>
    <n v="9"/>
    <n v="12861"/>
  </r>
  <r>
    <d v="2016-10-24T00:00:00"/>
    <s v="TV COLOR FLAT 21&quot; + REPRODUCTOR DE DVD"/>
    <x v="2"/>
    <x v="0"/>
    <x v="4"/>
    <x v="13"/>
    <s v="Efectivo"/>
    <n v="999"/>
    <n v="3"/>
    <n v="2997"/>
  </r>
  <r>
    <d v="2016-11-03T00:00:00"/>
    <s v="LAVAVAJILLAS"/>
    <x v="5"/>
    <x v="1"/>
    <x v="4"/>
    <x v="13"/>
    <s v="Efectivo"/>
    <n v="1599"/>
    <n v="2"/>
    <n v="3198"/>
  </r>
  <r>
    <d v="2016-11-11T00:00:00"/>
    <s v="RADIOGRABADOR "/>
    <x v="2"/>
    <x v="2"/>
    <x v="4"/>
    <x v="13"/>
    <s v="Tarjeta"/>
    <n v="89"/>
    <n v="10"/>
    <n v="890"/>
  </r>
  <r>
    <d v="2016-11-17T00:00:00"/>
    <s v="HELADERA CON FREEZER"/>
    <x v="2"/>
    <x v="1"/>
    <x v="4"/>
    <x v="13"/>
    <s v="Tarjeta"/>
    <n v="1579"/>
    <n v="10"/>
    <n v="15790"/>
  </r>
  <r>
    <d v="2016-11-21T00:00:00"/>
    <s v="CAFETERA"/>
    <x v="2"/>
    <x v="5"/>
    <x v="4"/>
    <x v="13"/>
    <s v="Tarjeta"/>
    <n v="99"/>
    <n v="30"/>
    <n v="2970"/>
  </r>
  <r>
    <d v="2016-11-27T00:00:00"/>
    <s v="LICUADORA"/>
    <x v="2"/>
    <x v="5"/>
    <x v="4"/>
    <x v="13"/>
    <s v="Tarjeta"/>
    <n v="75"/>
    <n v="24"/>
    <n v="1800"/>
  </r>
  <r>
    <d v="2016-12-02T00:00:00"/>
    <s v="TV COLOR FLAT 21&quot; + REPRODUCTOR DE DVD"/>
    <x v="2"/>
    <x v="0"/>
    <x v="4"/>
    <x v="13"/>
    <s v="Tarjeta"/>
    <n v="1050"/>
    <n v="10"/>
    <n v="10500"/>
  </r>
  <r>
    <d v="2016-12-08T00:00:00"/>
    <s v="HELADERA CON FREEZER"/>
    <x v="2"/>
    <x v="1"/>
    <x v="4"/>
    <x v="13"/>
    <s v="Tarjeta"/>
    <n v="1279"/>
    <n v="6"/>
    <n v="7674"/>
  </r>
  <r>
    <d v="2016-12-11T00:00:00"/>
    <s v="PROCESADORA"/>
    <x v="2"/>
    <x v="5"/>
    <x v="4"/>
    <x v="13"/>
    <s v="Tarjeta"/>
    <n v="195"/>
    <n v="22"/>
    <n v="4290"/>
  </r>
  <r>
    <d v="2016-12-16T00:00:00"/>
    <s v="REPRODUCTOR Y GRABADORA DE DVD"/>
    <x v="2"/>
    <x v="0"/>
    <x v="4"/>
    <x v="13"/>
    <s v="Tarjeta"/>
    <n v="999"/>
    <n v="7"/>
    <n v="6993"/>
  </r>
  <r>
    <d v="2016-12-19T00:00:00"/>
    <s v="PROCESADORA"/>
    <x v="10"/>
    <x v="5"/>
    <x v="4"/>
    <x v="13"/>
    <s v="Tarjeta"/>
    <n v="195"/>
    <n v="10"/>
    <n v="1950"/>
  </r>
  <r>
    <d v="2016-12-23T00:00:00"/>
    <s v="HELADERA CON FREEZER"/>
    <x v="2"/>
    <x v="1"/>
    <x v="4"/>
    <x v="13"/>
    <s v="Tarjeta"/>
    <n v="1279"/>
    <n v="30"/>
    <n v="38370"/>
  </r>
  <r>
    <d v="2016-12-26T00:00:00"/>
    <s v="REPRODUCTOR Y GRABADORA DE DVD"/>
    <x v="2"/>
    <x v="0"/>
    <x v="4"/>
    <x v="13"/>
    <s v="Tarjeta"/>
    <n v="999"/>
    <n v="7"/>
    <n v="6993"/>
  </r>
  <r>
    <d v="2016-12-30T00:00:00"/>
    <s v="HELADERA CON FREEZER"/>
    <x v="0"/>
    <x v="1"/>
    <x v="4"/>
    <x v="13"/>
    <s v="Efectivo"/>
    <n v="1269"/>
    <n v="4"/>
    <n v="5076"/>
  </r>
  <r>
    <d v="2016-12-31T00:00:00"/>
    <s v="BATIDORA MANUAL"/>
    <x v="2"/>
    <x v="5"/>
    <x v="4"/>
    <x v="11"/>
    <s v="Tarjeta"/>
    <n v="155"/>
    <n v="30"/>
    <n v="4650"/>
  </r>
  <r>
    <d v="2016-01-06T00:00:00"/>
    <s v="FREEZER"/>
    <x v="3"/>
    <x v="1"/>
    <x v="5"/>
    <x v="14"/>
    <s v="Tarjeta"/>
    <n v="849"/>
    <n v="5"/>
    <n v="4245"/>
  </r>
  <r>
    <d v="2016-01-10T00:00:00"/>
    <s v="REPRODUCTOR DE DVD"/>
    <x v="0"/>
    <x v="0"/>
    <x v="5"/>
    <x v="14"/>
    <s v="Tarjeta"/>
    <n v="249"/>
    <n v="6"/>
    <n v="1494"/>
  </r>
  <r>
    <d v="2016-01-16T00:00:00"/>
    <s v="COCINA"/>
    <x v="4"/>
    <x v="1"/>
    <x v="5"/>
    <x v="14"/>
    <s v="Efectivo"/>
    <n v="1249"/>
    <n v="45"/>
    <n v="56205"/>
  </r>
  <r>
    <d v="2016-01-23T00:00:00"/>
    <s v="REPRODUCTOR MP3"/>
    <x v="0"/>
    <x v="2"/>
    <x v="5"/>
    <x v="14"/>
    <s v="Efectivo"/>
    <n v="139"/>
    <n v="36"/>
    <n v="5004"/>
  </r>
  <r>
    <d v="2016-01-29T00:00:00"/>
    <s v="REPRODUCTOR MP3"/>
    <x v="0"/>
    <x v="2"/>
    <x v="5"/>
    <x v="14"/>
    <s v="Tarjeta"/>
    <n v="129"/>
    <n v="35"/>
    <n v="4515"/>
  </r>
  <r>
    <d v="2016-02-04T00:00:00"/>
    <s v="COCINA"/>
    <x v="2"/>
    <x v="1"/>
    <x v="5"/>
    <x v="14"/>
    <s v="Tarjeta"/>
    <n v="699"/>
    <n v="30"/>
    <n v="20970"/>
  </r>
  <r>
    <d v="2016-02-10T00:00:00"/>
    <s v="REPRODUCTOR DE DVD"/>
    <x v="1"/>
    <x v="0"/>
    <x v="5"/>
    <x v="14"/>
    <s v="Tarjeta"/>
    <n v="229"/>
    <n v="10"/>
    <n v="2290"/>
  </r>
  <r>
    <d v="2016-02-14T00:00:00"/>
    <s v="HELADERA CON FREEZER"/>
    <x v="4"/>
    <x v="1"/>
    <x v="5"/>
    <x v="14"/>
    <s v="Tarjeta"/>
    <n v="1269"/>
    <n v="5"/>
    <n v="6345"/>
  </r>
  <r>
    <d v="2016-02-21T00:00:00"/>
    <s v="HELADERA CON FREEZER"/>
    <x v="3"/>
    <x v="1"/>
    <x v="5"/>
    <x v="14"/>
    <s v="Tarjeta"/>
    <n v="1269"/>
    <n v="6"/>
    <n v="7614"/>
  </r>
  <r>
    <d v="2016-02-27T00:00:00"/>
    <s v="REPRODUCTOR DE DVD"/>
    <x v="3"/>
    <x v="0"/>
    <x v="5"/>
    <x v="14"/>
    <s v="Tarjeta"/>
    <n v="249"/>
    <n v="45"/>
    <n v="11205"/>
  </r>
  <r>
    <d v="2016-03-05T00:00:00"/>
    <s v="REPRODUCTOR DE DVD"/>
    <x v="3"/>
    <x v="0"/>
    <x v="5"/>
    <x v="14"/>
    <s v="Efectivo"/>
    <n v="229"/>
    <n v="36"/>
    <n v="8244"/>
  </r>
  <r>
    <d v="2016-03-11T00:00:00"/>
    <s v="SECARROPAS"/>
    <x v="3"/>
    <x v="1"/>
    <x v="5"/>
    <x v="14"/>
    <s v="Efectivo"/>
    <n v="259"/>
    <n v="35"/>
    <n v="9065"/>
  </r>
  <r>
    <d v="2016-03-17T00:00:00"/>
    <s v="HELADERA CON FREEZER"/>
    <x v="0"/>
    <x v="1"/>
    <x v="5"/>
    <x v="14"/>
    <s v="Efectivo"/>
    <n v="1579"/>
    <n v="30"/>
    <n v="47370"/>
  </r>
  <r>
    <d v="2016-03-24T00:00:00"/>
    <s v="HELADERA"/>
    <x v="4"/>
    <x v="1"/>
    <x v="5"/>
    <x v="14"/>
    <s v="Efectivo"/>
    <n v="1029"/>
    <n v="10"/>
    <n v="10290"/>
  </r>
  <r>
    <d v="2016-03-28T00:00:00"/>
    <s v="MICROONDAS"/>
    <x v="0"/>
    <x v="1"/>
    <x v="5"/>
    <x v="14"/>
    <s v="Efectivo"/>
    <n v="1169"/>
    <n v="5"/>
    <n v="5845"/>
  </r>
  <r>
    <d v="2016-04-03T00:00:00"/>
    <s v="COCINA"/>
    <x v="9"/>
    <x v="1"/>
    <x v="5"/>
    <x v="14"/>
    <s v="Tarjeta"/>
    <n v="699"/>
    <n v="6"/>
    <n v="4194"/>
  </r>
  <r>
    <d v="2016-04-09T00:00:00"/>
    <s v="TV COLOR 20&quot;"/>
    <x v="3"/>
    <x v="0"/>
    <x v="5"/>
    <x v="14"/>
    <s v="Tarjeta"/>
    <n v="685"/>
    <n v="45"/>
    <n v="30825"/>
  </r>
  <r>
    <d v="2016-04-15T00:00:00"/>
    <s v="COCINA"/>
    <x v="2"/>
    <x v="1"/>
    <x v="5"/>
    <x v="14"/>
    <s v="Tarjeta"/>
    <n v="1249"/>
    <n v="36"/>
    <n v="44964"/>
  </r>
  <r>
    <d v="2016-04-22T00:00:00"/>
    <s v="TV COLOR FLAT 21&quot; + REPRODUCTOR DE DVD"/>
    <x v="2"/>
    <x v="0"/>
    <x v="5"/>
    <x v="14"/>
    <s v="Tarjeta"/>
    <n v="1000"/>
    <n v="35"/>
    <n v="35000"/>
  </r>
  <r>
    <d v="2016-04-28T00:00:00"/>
    <s v="HELADERA CON FREEZER"/>
    <x v="4"/>
    <x v="1"/>
    <x v="5"/>
    <x v="14"/>
    <s v="Efectivo"/>
    <n v="1269"/>
    <n v="30"/>
    <n v="38070"/>
  </r>
  <r>
    <d v="2016-05-02T00:00:00"/>
    <s v="TV COLOR FLAT 21&quot; + REPRODUCTOR DE DVD"/>
    <x v="2"/>
    <x v="0"/>
    <x v="5"/>
    <x v="14"/>
    <s v="Efectivo"/>
    <n v="999"/>
    <n v="10"/>
    <n v="9990"/>
  </r>
  <r>
    <d v="2016-05-08T00:00:00"/>
    <s v="TV COLOR FLAT 21&quot; + REPRODUCTOR DE DVD"/>
    <x v="6"/>
    <x v="0"/>
    <x v="5"/>
    <x v="14"/>
    <s v="Efectivo"/>
    <n v="1005"/>
    <n v="5"/>
    <n v="5025"/>
  </r>
  <r>
    <d v="2016-05-14T00:00:00"/>
    <s v="LAVAVAJILLAS"/>
    <x v="5"/>
    <x v="1"/>
    <x v="5"/>
    <x v="14"/>
    <s v="Efectivo"/>
    <n v="2279"/>
    <n v="6"/>
    <n v="13674"/>
  </r>
  <r>
    <d v="2016-05-21T00:00:00"/>
    <s v="REPRODUCTOR DE DVD"/>
    <x v="6"/>
    <x v="0"/>
    <x v="5"/>
    <x v="15"/>
    <s v="Efectivo"/>
    <n v="329"/>
    <n v="45"/>
    <n v="14805"/>
  </r>
  <r>
    <d v="2016-05-27T00:00:00"/>
    <s v="LAVAVAJILLAS"/>
    <x v="0"/>
    <x v="1"/>
    <x v="5"/>
    <x v="15"/>
    <s v="Efectivo"/>
    <n v="2309"/>
    <n v="36"/>
    <n v="83124"/>
  </r>
  <r>
    <d v="2016-06-02T00:00:00"/>
    <s v="MICROONDAS"/>
    <x v="4"/>
    <x v="1"/>
    <x v="5"/>
    <x v="15"/>
    <s v="Tarjeta"/>
    <n v="1169"/>
    <n v="35"/>
    <n v="40915"/>
  </r>
  <r>
    <d v="2016-06-06T00:00:00"/>
    <s v="HELADERA CON FREEZER"/>
    <x v="9"/>
    <x v="1"/>
    <x v="5"/>
    <x v="15"/>
    <s v="Tarjeta"/>
    <n v="1269"/>
    <n v="30"/>
    <n v="38070"/>
  </r>
  <r>
    <d v="2016-06-12T00:00:00"/>
    <s v="REPRODUCTOR DE DVD"/>
    <x v="0"/>
    <x v="0"/>
    <x v="5"/>
    <x v="15"/>
    <s v="Tarjeta"/>
    <n v="249"/>
    <n v="10"/>
    <n v="2490"/>
  </r>
  <r>
    <d v="2016-06-24T00:00:00"/>
    <s v="RADIO RELOJ CR-001"/>
    <x v="9"/>
    <x v="2"/>
    <x v="5"/>
    <x v="15"/>
    <s v="Efectivo"/>
    <n v="39"/>
    <n v="7"/>
    <n v="273"/>
  </r>
  <r>
    <d v="2016-07-01T00:00:00"/>
    <s v="COCINA"/>
    <x v="9"/>
    <x v="1"/>
    <x v="5"/>
    <x v="15"/>
    <s v="Efectivo"/>
    <n v="1249"/>
    <n v="45"/>
    <n v="56205"/>
  </r>
  <r>
    <d v="2016-07-07T00:00:00"/>
    <s v="REPRODUCTOR DE DVD"/>
    <x v="0"/>
    <x v="0"/>
    <x v="5"/>
    <x v="15"/>
    <s v="Efectivo"/>
    <n v="249"/>
    <n v="36"/>
    <n v="8964"/>
  </r>
  <r>
    <d v="2016-07-11T00:00:00"/>
    <s v="LICUADORA"/>
    <x v="6"/>
    <x v="5"/>
    <x v="5"/>
    <x v="15"/>
    <s v="Efectivo"/>
    <n v="99"/>
    <n v="35"/>
    <n v="3465"/>
  </r>
  <r>
    <d v="2016-07-16T00:00:00"/>
    <s v="LAVARROPAS"/>
    <x v="0"/>
    <x v="1"/>
    <x v="5"/>
    <x v="15"/>
    <s v="Efectivo"/>
    <n v="1069"/>
    <n v="30"/>
    <n v="32070"/>
  </r>
  <r>
    <d v="2016-07-18T00:00:00"/>
    <s v="LICUADORA"/>
    <x v="3"/>
    <x v="5"/>
    <x v="5"/>
    <x v="15"/>
    <s v="Tarjeta"/>
    <n v="99"/>
    <n v="25"/>
    <n v="2475"/>
  </r>
  <r>
    <d v="2016-07-22T00:00:00"/>
    <s v="REPRODUCTOR MP3"/>
    <x v="0"/>
    <x v="2"/>
    <x v="5"/>
    <x v="15"/>
    <s v="Efectivo"/>
    <n v="129"/>
    <n v="6"/>
    <n v="774"/>
  </r>
  <r>
    <d v="2016-07-30T00:00:00"/>
    <s v="REPRODUCTOR DE DVD"/>
    <x v="0"/>
    <x v="0"/>
    <x v="5"/>
    <x v="15"/>
    <s v="Efectivo"/>
    <n v="249"/>
    <n v="5"/>
    <n v="1245"/>
  </r>
  <r>
    <d v="2016-08-14T00:00:00"/>
    <s v="LAVARROPAS"/>
    <x v="5"/>
    <x v="1"/>
    <x v="5"/>
    <x v="15"/>
    <s v="Efectivo"/>
    <n v="1259"/>
    <n v="30"/>
    <n v="37770"/>
  </r>
  <r>
    <d v="2016-08-19T00:00:00"/>
    <s v="HELADERA CON FREEZER"/>
    <x v="3"/>
    <x v="1"/>
    <x v="5"/>
    <x v="15"/>
    <s v="Efectivo"/>
    <n v="1269"/>
    <n v="10"/>
    <n v="12690"/>
  </r>
  <r>
    <d v="2016-08-25T00:00:00"/>
    <s v="REPRODUCTOR Y GRABADORA DE DVD"/>
    <x v="2"/>
    <x v="0"/>
    <x v="5"/>
    <x v="15"/>
    <s v="Tarjeta"/>
    <n v="999"/>
    <n v="5"/>
    <n v="4995"/>
  </r>
  <r>
    <d v="2016-09-02T00:00:00"/>
    <s v="RADIO RELOJ CR-001"/>
    <x v="2"/>
    <x v="2"/>
    <x v="5"/>
    <x v="15"/>
    <s v="Tarjeta"/>
    <n v="39"/>
    <n v="35"/>
    <n v="1365"/>
  </r>
  <r>
    <d v="2016-09-12T00:00:00"/>
    <s v="LICUADORA"/>
    <x v="0"/>
    <x v="5"/>
    <x v="5"/>
    <x v="15"/>
    <s v="Tarjeta"/>
    <n v="75"/>
    <n v="35"/>
    <n v="2625"/>
  </r>
  <r>
    <d v="2016-09-18T00:00:00"/>
    <s v="LICUADORA"/>
    <x v="10"/>
    <x v="5"/>
    <x v="5"/>
    <x v="15"/>
    <s v="Tarjeta"/>
    <n v="99"/>
    <n v="30"/>
    <n v="2970"/>
  </r>
  <r>
    <d v="2016-09-23T00:00:00"/>
    <s v="REPRODUCTOR MP3"/>
    <x v="0"/>
    <x v="2"/>
    <x v="5"/>
    <x v="15"/>
    <s v="Efectivo"/>
    <n v="129"/>
    <n v="10"/>
    <n v="1290"/>
  </r>
  <r>
    <d v="2016-09-29T00:00:00"/>
    <s v="HELADERA CON FREEZER"/>
    <x v="9"/>
    <x v="1"/>
    <x v="5"/>
    <x v="15"/>
    <s v="Tarjeta"/>
    <n v="1269"/>
    <n v="5"/>
    <n v="6345"/>
  </r>
  <r>
    <d v="2016-10-03T00:00:00"/>
    <s v="REPRODUCTOR Y GRABADORA DE DVD"/>
    <x v="10"/>
    <x v="0"/>
    <x v="5"/>
    <x v="15"/>
    <s v="Efectivo"/>
    <n v="999"/>
    <n v="6"/>
    <n v="5994"/>
  </r>
  <r>
    <d v="2016-10-08T00:00:00"/>
    <s v="HELADERA CON FREEZER"/>
    <x v="0"/>
    <x v="1"/>
    <x v="5"/>
    <x v="15"/>
    <s v="Tarjeta"/>
    <n v="1579"/>
    <n v="3"/>
    <n v="4737"/>
  </r>
  <r>
    <d v="2016-10-16T00:00:00"/>
    <s v="HELADERA CON FREEZER"/>
    <x v="5"/>
    <x v="1"/>
    <x v="5"/>
    <x v="15"/>
    <s v="Tarjeta"/>
    <n v="1579"/>
    <n v="4"/>
    <n v="6316"/>
  </r>
  <r>
    <d v="2016-10-21T00:00:00"/>
    <s v="LAVAVAJILLAS"/>
    <x v="9"/>
    <x v="1"/>
    <x v="5"/>
    <x v="15"/>
    <s v="Efectivo"/>
    <n v="1599"/>
    <n v="5"/>
    <n v="7995"/>
  </r>
  <r>
    <d v="2016-10-27T00:00:00"/>
    <s v="TV COLOR FLAT 21&quot; + REPRODUCTOR DE DVD"/>
    <x v="2"/>
    <x v="0"/>
    <x v="5"/>
    <x v="15"/>
    <s v="Efectivo"/>
    <n v="999"/>
    <n v="1"/>
    <n v="999"/>
  </r>
  <r>
    <d v="2016-10-29T00:00:00"/>
    <s v="TV COLOR FLAT 21&quot; + REPRODUCTOR DE DVD"/>
    <x v="0"/>
    <x v="0"/>
    <x v="5"/>
    <x v="15"/>
    <s v="Efectivo"/>
    <n v="999"/>
    <n v="8"/>
    <n v="7992"/>
  </r>
  <r>
    <d v="2016-11-04T00:00:00"/>
    <s v="RADIOGRABADOR "/>
    <x v="2"/>
    <x v="2"/>
    <x v="5"/>
    <x v="15"/>
    <s v="Efectivo"/>
    <n v="89"/>
    <n v="25"/>
    <n v="2225"/>
  </r>
  <r>
    <d v="2016-11-05T00:00:00"/>
    <s v="LICUADORA"/>
    <x v="2"/>
    <x v="5"/>
    <x v="5"/>
    <x v="15"/>
    <s v="Efectivo"/>
    <n v="75"/>
    <n v="15"/>
    <n v="1125"/>
  </r>
  <r>
    <d v="2016-11-06T00:00:00"/>
    <s v="REPRODUCTOR Y GRABADORA DE DVD"/>
    <x v="2"/>
    <x v="0"/>
    <x v="5"/>
    <x v="15"/>
    <s v="Efectivo"/>
    <n v="999"/>
    <n v="8"/>
    <n v="7992"/>
  </r>
  <r>
    <d v="2016-11-06T00:00:00"/>
    <s v="REPRODUCTOR Y GRABADORA DE DVD"/>
    <x v="2"/>
    <x v="0"/>
    <x v="5"/>
    <x v="15"/>
    <s v="Efectivo"/>
    <n v="999"/>
    <n v="9"/>
    <n v="8991"/>
  </r>
  <r>
    <d v="2016-11-07T00:00:00"/>
    <s v="REPRODUCTOR Y GRABADORA DE DVD"/>
    <x v="2"/>
    <x v="0"/>
    <x v="5"/>
    <x v="15"/>
    <s v="Efectivo"/>
    <n v="999"/>
    <n v="10"/>
    <n v="9990"/>
  </r>
  <r>
    <d v="2016-11-12T00:00:00"/>
    <s v="DEPILADORA"/>
    <x v="7"/>
    <x v="4"/>
    <x v="5"/>
    <x v="15"/>
    <s v="Tarjeta"/>
    <n v="119"/>
    <n v="25"/>
    <n v="2975"/>
  </r>
  <r>
    <d v="2016-11-19T00:00:00"/>
    <s v="PROCESADORA"/>
    <x v="2"/>
    <x v="5"/>
    <x v="5"/>
    <x v="15"/>
    <s v="Tarjeta"/>
    <n v="195"/>
    <n v="35"/>
    <n v="6825"/>
  </r>
  <r>
    <d v="2016-11-24T00:00:00"/>
    <s v="LAVAVAJILLAS"/>
    <x v="6"/>
    <x v="1"/>
    <x v="5"/>
    <x v="15"/>
    <s v="Tarjeta"/>
    <n v="1599"/>
    <n v="8"/>
    <n v="12792"/>
  </r>
  <r>
    <d v="2016-11-28T00:00:00"/>
    <s v="REPRODUCTOR DE DVD"/>
    <x v="2"/>
    <x v="0"/>
    <x v="5"/>
    <x v="16"/>
    <s v="Tarjeta"/>
    <n v="249"/>
    <n v="40"/>
    <n v="9960"/>
  </r>
  <r>
    <d v="2016-12-03T00:00:00"/>
    <s v="TV COLOR FLAT 21&quot; + REPRODUCTOR DE DVD"/>
    <x v="2"/>
    <x v="0"/>
    <x v="5"/>
    <x v="16"/>
    <s v="Tarjeta"/>
    <n v="1050"/>
    <n v="15"/>
    <n v="15750"/>
  </r>
  <r>
    <d v="2016-12-09T00:00:00"/>
    <s v="REPRODUCTOR DE DVD"/>
    <x v="2"/>
    <x v="0"/>
    <x v="5"/>
    <x v="16"/>
    <s v="Tarjeta"/>
    <n v="249"/>
    <n v="10"/>
    <n v="2490"/>
  </r>
  <r>
    <d v="2016-12-15T00:00:00"/>
    <s v="REPRODUCTOR Y GRABADORA DE DVD"/>
    <x v="2"/>
    <x v="0"/>
    <x v="5"/>
    <x v="16"/>
    <s v="Tarjeta"/>
    <n v="999"/>
    <n v="30"/>
    <n v="29970"/>
  </r>
  <r>
    <d v="2016-12-17T00:00:00"/>
    <s v="REPRODUCTOR Y GRABADORA DE DVD"/>
    <x v="2"/>
    <x v="0"/>
    <x v="5"/>
    <x v="16"/>
    <s v="Tarjeta"/>
    <n v="999"/>
    <n v="24"/>
    <n v="23976"/>
  </r>
  <r>
    <d v="2016-12-22T00:00:00"/>
    <s v="LICUADORA"/>
    <x v="2"/>
    <x v="5"/>
    <x v="5"/>
    <x v="16"/>
    <s v="Tarjeta"/>
    <n v="75"/>
    <n v="10"/>
    <n v="750"/>
  </r>
  <r>
    <d v="2016-12-24T00:00:00"/>
    <s v="REPRODUCTOR DE DVD"/>
    <x v="0"/>
    <x v="0"/>
    <x v="5"/>
    <x v="16"/>
    <s v="Tarjeta"/>
    <n v="249"/>
    <n v="10"/>
    <n v="2490"/>
  </r>
  <r>
    <d v="2016-12-26T00:00:00"/>
    <s v="HELADERA CON FREEZER"/>
    <x v="2"/>
    <x v="1"/>
    <x v="5"/>
    <x v="16"/>
    <s v="Tarjeta"/>
    <n v="1279"/>
    <n v="5"/>
    <n v="6395"/>
  </r>
  <r>
    <d v="2016-12-31T00:00:00"/>
    <s v="HELADERA CON FREEZER"/>
    <x v="2"/>
    <x v="1"/>
    <x v="5"/>
    <x v="16"/>
    <s v="Efectivo"/>
    <n v="1279"/>
    <n v="7"/>
    <n v="8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E2E1E-86BD-446C-BA47-7E26734E0277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s">
  <location ref="J12:K27" firstHeaderRow="1" firstDataRow="1" firstDataCol="1"/>
  <pivotFields count="8">
    <pivotField showAll="0"/>
    <pivotField showAll="0"/>
    <pivotField axis="axisRow" showAll="0">
      <items count="15">
        <item x="9"/>
        <item x="2"/>
        <item x="3"/>
        <item x="13"/>
        <item x="5"/>
        <item x="1"/>
        <item x="6"/>
        <item x="0"/>
        <item x="8"/>
        <item x="4"/>
        <item x="11"/>
        <item x="7"/>
        <item x="10"/>
        <item x="12"/>
        <item t="default"/>
      </items>
    </pivotField>
    <pivotField numFmtId="14" showAll="0"/>
    <pivotField dataField="1" showAll="0"/>
    <pivotField numFmtId="166" showAll="0"/>
    <pivotField showAll="0"/>
    <pivotField numFmtId="43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ant." fld="4" baseField="0" baseItem="0" numFmtId="43"/>
  </dataFields>
  <formats count="1">
    <format dxfId="20">
      <pivotArea outline="0" collapsedLevelsAreSubtotals="1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83637-C9AE-47E7-BC42-72E70F60A1CA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partamentos" colHeaderCaption="Sucursales">
  <location ref="L13:Q20" firstHeaderRow="1" firstDataRow="2" firstDataCol="1"/>
  <pivotFields count="10">
    <pivotField showAll="0"/>
    <pivotField showAll="0"/>
    <pivotField showAll="0"/>
    <pivotField showAll="0"/>
    <pivotField numFmtId="14" showAll="0"/>
    <pivotField axis="axisRow" showAll="0">
      <items count="6">
        <item x="0"/>
        <item x="4"/>
        <item x="1"/>
        <item x="3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numFmtId="165" showAll="0"/>
    <pivotField dataField="1" numFmtId="165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de Bonificación" fld="9" baseField="0" baseItem="0"/>
  </dataField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AF225-19AF-47F8-9F20-E6CDD29FFD5F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Marcas" colHeaderCaption="Categorías">
  <location ref="L15:S27" firstHeaderRow="1" firstDataRow="2" firstDataCol="1" rowPageCount="2" colPageCount="1"/>
  <pivotFields count="10">
    <pivotField numFmtId="169" showAll="0"/>
    <pivotField showAll="0"/>
    <pivotField axis="axisRow" showAll="0">
      <items count="12">
        <item x="9"/>
        <item x="5"/>
        <item x="8"/>
        <item x="4"/>
        <item x="10"/>
        <item x="3"/>
        <item x="6"/>
        <item x="1"/>
        <item x="7"/>
        <item x="2"/>
        <item x="0"/>
        <item t="default"/>
      </items>
    </pivotField>
    <pivotField axis="axisCol" showAll="0">
      <items count="7">
        <item x="3"/>
        <item x="2"/>
        <item x="4"/>
        <item x="5"/>
        <item x="1"/>
        <item x="0"/>
        <item t="default"/>
      </items>
    </pivotField>
    <pivotField axis="axisPage" multipleItemSelectionAllowed="1" showAll="0">
      <items count="7">
        <item x="0"/>
        <item h="1" x="1"/>
        <item x="2"/>
        <item h="1" x="3"/>
        <item h="1" x="4"/>
        <item h="1" x="5"/>
        <item t="default"/>
      </items>
    </pivotField>
    <pivotField axis="axisPage" multipleItemSelectionAllowed="1" showAll="0">
      <items count="18">
        <item h="1" x="14"/>
        <item h="1" x="9"/>
        <item h="1" x="1"/>
        <item h="1" x="4"/>
        <item h="1" x="12"/>
        <item h="1" x="2"/>
        <item h="1" x="16"/>
        <item h="1" x="6"/>
        <item h="1" x="11"/>
        <item h="1" x="8"/>
        <item h="1" x="3"/>
        <item h="1" x="5"/>
        <item x="7"/>
        <item x="0"/>
        <item h="1" x="13"/>
        <item h="1" x="15"/>
        <item h="1" x="10"/>
        <item t="default"/>
      </items>
    </pivotField>
    <pivotField showAll="0"/>
    <pivotField numFmtId="167" showAll="0"/>
    <pivotField numFmtId="168" showAll="0"/>
    <pivotField dataField="1" numFmtId="170" showAll="0"/>
  </pivotFields>
  <rowFields count="1">
    <field x="2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4" hier="-1"/>
    <pageField fld="5" hier="-1"/>
  </pageFields>
  <dataFields count="1">
    <dataField name="Suma de Total" fld="9" baseField="0" baseItem="0" numFmtId="171"/>
  </dataFields>
  <formats count="1">
    <format dxfId="2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7BB71-BF36-49DE-84C7-43402109EE75}" name="Tabla1" displayName="Tabla1" ref="A5:H220" totalsRowShown="0" headerRowDxfId="21">
  <autoFilter ref="A5:H220" xr:uid="{6C97BB71-BF36-49DE-84C7-43402109EE75}"/>
  <tableColumns count="8">
    <tableColumn id="1" xr3:uid="{0E09FFBF-BA30-46B3-AEF9-5DF7B94E49FD}" name="Código" dataDxfId="25"/>
    <tableColumn id="2" xr3:uid="{0D5C837F-F678-4A4F-A3EC-0C4F0D465EA7}" name="Empresa"/>
    <tableColumn id="3" xr3:uid="{F2CA3425-B448-4DEA-B277-4D5CEE387B0E}" name="Destino"/>
    <tableColumn id="4" xr3:uid="{2E54C323-BD93-46D0-BB04-71CB997673C3}" name="Fecha" dataDxfId="24"/>
    <tableColumn id="5" xr3:uid="{692ADFDF-E662-4B4A-B4BC-AE87E345A5E9}" name="Cant."/>
    <tableColumn id="6" xr3:uid="{AEDA99C2-04FD-46D3-8FBA-B79CEDE67AF8}" name="Importe (S/.)" dataDxfId="23" dataCellStyle="Moneda"/>
    <tableColumn id="7" xr3:uid="{3DB308B1-0F3A-47FC-967C-76571737ABFE}" name="Flete($/Km)"/>
    <tableColumn id="8" xr3:uid="{3795A3AD-2CA0-41E3-B4CE-6847028903C8}" name="Km(recorrido)" dataDxfId="22" dataCellStyle="Millar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8A42D9-2F3D-4322-AF1F-614C66EBCC06}" name="Tabla2" displayName="Tabla2" ref="A9:J31" totalsRowShown="0" headerRowDxfId="14">
  <autoFilter ref="A9:J31" xr:uid="{6B8A42D9-2F3D-4322-AF1F-614C66EBCC06}"/>
  <tableColumns count="10">
    <tableColumn id="1" xr3:uid="{780D934B-506C-4726-94B6-FAE3E6C26AB0}" name="Código"/>
    <tableColumn id="2" xr3:uid="{4DCABE23-57EE-410C-A21E-C8AB9BF809F6}" name="1er. Apellido"/>
    <tableColumn id="3" xr3:uid="{75D98355-132E-477F-8A29-709124EDE38E}" name="2do. Apellido"/>
    <tableColumn id="4" xr3:uid="{04FB2219-7CAD-4A1A-B5BF-0EEAFFDBBF73}" name="Nombres"/>
    <tableColumn id="5" xr3:uid="{6DBF8EA6-7912-4C68-A0B4-0E7A21A9A2A2}" name="F. Nacimiento" dataDxfId="18"/>
    <tableColumn id="6" xr3:uid="{836D37F7-95D7-427D-92CB-3D1FF7E62F62}" name="Departamento"/>
    <tableColumn id="7" xr3:uid="{9F4743E5-853B-4F26-9204-E3EDD1E25952}" name="Sucursal"/>
    <tableColumn id="8" xr3:uid="{E27282F5-4CF5-4598-A709-06178AAEC87F}" name="Ingreso" dataDxfId="17"/>
    <tableColumn id="9" xr3:uid="{3C4DBC19-497B-44B0-A102-431F5F3A49B9}" name="Sueldo" dataDxfId="16" dataCellStyle="Moneda"/>
    <tableColumn id="10" xr3:uid="{FF302301-8D75-410B-A7B1-54F59F940DC4}" name="Bonificación" dataDxfId="15" dataCellStyle="Moned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A12A60-BDB4-4B5F-89EF-575A2557507D}" name="Tabla3" displayName="Tabla3" ref="A6:J414" totalsRowShown="0" headerRowDxfId="3">
  <autoFilter ref="A6:J414" xr:uid="{94A12A60-BDB4-4B5F-89EF-575A2557507D}"/>
  <tableColumns count="10">
    <tableColumn id="1" xr3:uid="{33534645-9AE3-4D39-9FC7-205C47221FE1}" name="Fecha_x000a_Venta" dataDxfId="13" dataCellStyle="Normal_Hoja1"/>
    <tableColumn id="2" xr3:uid="{05AD7648-3BBE-4B5C-B886-3C833EFDF31D}" name="Producto" dataDxfId="12" dataCellStyle="Normal 2"/>
    <tableColumn id="3" xr3:uid="{4CB1D4F6-4A87-44EF-8776-53B1A9E5BB8D}" name="Marca" dataDxfId="11" dataCellStyle="Normal 2"/>
    <tableColumn id="4" xr3:uid="{A7217BB0-9572-43D7-B0CF-2B2143F0034E}" name="Categoría" dataDxfId="10" dataCellStyle="Normal 2"/>
    <tableColumn id="5" xr3:uid="{4667FE1F-7FBD-4591-A23E-09DEE1353E28}" name="Local" dataDxfId="9" dataCellStyle="Normal 2"/>
    <tableColumn id="6" xr3:uid="{19388A98-3EFD-437B-8027-BC5742F39111}" name="Vendedor" dataDxfId="8" dataCellStyle="Normal 2"/>
    <tableColumn id="7" xr3:uid="{65A8A032-31B1-4BD9-ACA8-E1AEE7ED551C}" name="Forma_x000a_de_x000a_Pago" dataDxfId="7" dataCellStyle="Normal 2"/>
    <tableColumn id="8" xr3:uid="{3B04CBE1-14A4-491A-9446-946E2D7697CC}" name="Precio" dataDxfId="6" dataCellStyle="Moneda 2"/>
    <tableColumn id="9" xr3:uid="{9BEFC7E5-BB87-4473-B9C8-ADDEC809AC1D}" name="Cantidad" dataDxfId="5" dataCellStyle="Millares 2"/>
    <tableColumn id="10" xr3:uid="{A5124AD4-5A89-48F9-B924-4C68E633CEA0}" name="Total" dataDxfId="4" dataCellStyle="Moneda [0] 2">
      <calculatedColumnFormula>H7*I7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20"/>
  <sheetViews>
    <sheetView topLeftCell="B6" workbookViewId="0">
      <selection activeCell="K12" sqref="K12"/>
    </sheetView>
  </sheetViews>
  <sheetFormatPr baseColWidth="10" defaultRowHeight="14.4" x14ac:dyDescent="0.3"/>
  <cols>
    <col min="1" max="1" width="10.44140625" customWidth="1"/>
    <col min="2" max="2" width="25.33203125" bestFit="1" customWidth="1"/>
    <col min="3" max="3" width="14.33203125" bestFit="1" customWidth="1"/>
    <col min="4" max="4" width="10.6640625" bestFit="1" customWidth="1"/>
    <col min="5" max="5" width="7.33203125" customWidth="1"/>
    <col min="6" max="6" width="13.88671875" customWidth="1"/>
    <col min="7" max="7" width="12.88671875" customWidth="1"/>
    <col min="8" max="8" width="14.6640625" customWidth="1"/>
    <col min="10" max="10" width="16.5546875" bestFit="1" customWidth="1"/>
    <col min="11" max="11" width="13.21875" bestFit="1" customWidth="1"/>
  </cols>
  <sheetData>
    <row r="5" spans="1:11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</row>
    <row r="6" spans="1:11" x14ac:dyDescent="0.3">
      <c r="A6" s="2" t="s">
        <v>8</v>
      </c>
      <c r="B6" t="s">
        <v>9</v>
      </c>
      <c r="C6" t="s">
        <v>10</v>
      </c>
      <c r="D6" s="3">
        <v>41815</v>
      </c>
      <c r="E6">
        <v>137</v>
      </c>
      <c r="F6" s="4">
        <v>111649</v>
      </c>
      <c r="G6">
        <v>3.4889999999999999</v>
      </c>
      <c r="H6" s="5">
        <v>4800.042992261393</v>
      </c>
    </row>
    <row r="7" spans="1:11" x14ac:dyDescent="0.3">
      <c r="A7" s="2" t="s">
        <v>11</v>
      </c>
      <c r="B7" t="s">
        <v>12</v>
      </c>
      <c r="C7" t="s">
        <v>13</v>
      </c>
      <c r="D7" s="3">
        <v>41436</v>
      </c>
      <c r="E7">
        <v>516</v>
      </c>
      <c r="F7" s="4">
        <v>102884</v>
      </c>
      <c r="G7">
        <v>3.3639999999999999</v>
      </c>
      <c r="H7" s="5">
        <v>4587.5743162901308</v>
      </c>
    </row>
    <row r="8" spans="1:11" x14ac:dyDescent="0.3">
      <c r="A8" s="2" t="s">
        <v>14</v>
      </c>
      <c r="B8" t="s">
        <v>9</v>
      </c>
      <c r="C8" t="s">
        <v>15</v>
      </c>
      <c r="D8" s="3">
        <v>41918</v>
      </c>
      <c r="E8">
        <v>34</v>
      </c>
      <c r="F8" s="4">
        <v>110570</v>
      </c>
      <c r="G8">
        <v>3.6509999999999998</v>
      </c>
      <c r="H8" s="5">
        <v>4542.7280197206246</v>
      </c>
    </row>
    <row r="9" spans="1:11" x14ac:dyDescent="0.3">
      <c r="A9" s="2" t="s">
        <v>16</v>
      </c>
      <c r="B9" t="s">
        <v>17</v>
      </c>
      <c r="C9" t="s">
        <v>10</v>
      </c>
      <c r="D9" s="3">
        <v>41781</v>
      </c>
      <c r="E9">
        <v>171</v>
      </c>
      <c r="F9" s="4">
        <v>97109</v>
      </c>
      <c r="G9">
        <v>3.411</v>
      </c>
      <c r="H9" s="5">
        <v>4270.4045734388746</v>
      </c>
    </row>
    <row r="10" spans="1:11" x14ac:dyDescent="0.3">
      <c r="A10" s="2" t="s">
        <v>18</v>
      </c>
      <c r="B10" t="s">
        <v>17</v>
      </c>
      <c r="C10" t="s">
        <v>15</v>
      </c>
      <c r="D10" s="3">
        <v>41060</v>
      </c>
      <c r="E10">
        <v>892</v>
      </c>
      <c r="F10" s="4">
        <v>83503</v>
      </c>
      <c r="G10">
        <v>3.0619999999999998</v>
      </c>
      <c r="H10" s="5">
        <v>4090.610711952972</v>
      </c>
    </row>
    <row r="11" spans="1:11" x14ac:dyDescent="0.3">
      <c r="A11" s="2" t="s">
        <v>19</v>
      </c>
      <c r="B11" t="s">
        <v>20</v>
      </c>
      <c r="C11" t="s">
        <v>21</v>
      </c>
      <c r="D11" s="3">
        <v>41775</v>
      </c>
      <c r="E11">
        <v>177</v>
      </c>
      <c r="F11" s="4">
        <v>92055</v>
      </c>
      <c r="G11">
        <v>3.4820000000000002</v>
      </c>
      <c r="H11" s="5">
        <v>3965.6088454910973</v>
      </c>
    </row>
    <row r="12" spans="1:11" x14ac:dyDescent="0.3">
      <c r="A12" s="2" t="s">
        <v>22</v>
      </c>
      <c r="B12" t="s">
        <v>23</v>
      </c>
      <c r="C12" t="s">
        <v>10</v>
      </c>
      <c r="D12" s="3">
        <v>41287</v>
      </c>
      <c r="E12">
        <v>665</v>
      </c>
      <c r="F12" s="4">
        <v>80548</v>
      </c>
      <c r="G12">
        <v>3.22</v>
      </c>
      <c r="H12" s="5">
        <v>3752.2360248447208</v>
      </c>
      <c r="J12" s="20" t="s">
        <v>433</v>
      </c>
      <c r="K12" t="s">
        <v>431</v>
      </c>
    </row>
    <row r="13" spans="1:11" x14ac:dyDescent="0.3">
      <c r="A13" s="2" t="s">
        <v>24</v>
      </c>
      <c r="B13" t="s">
        <v>20</v>
      </c>
      <c r="C13" t="s">
        <v>25</v>
      </c>
      <c r="D13" s="3">
        <v>41832</v>
      </c>
      <c r="E13">
        <v>120</v>
      </c>
      <c r="F13" s="4">
        <v>77032</v>
      </c>
      <c r="G13">
        <v>3.089</v>
      </c>
      <c r="H13" s="5">
        <v>3740.6280349627714</v>
      </c>
      <c r="J13" s="21" t="s">
        <v>48</v>
      </c>
      <c r="K13" s="22">
        <v>8070</v>
      </c>
    </row>
    <row r="14" spans="1:11" x14ac:dyDescent="0.3">
      <c r="A14" s="2" t="s">
        <v>26</v>
      </c>
      <c r="B14" t="s">
        <v>23</v>
      </c>
      <c r="C14" t="s">
        <v>27</v>
      </c>
      <c r="D14" s="3">
        <v>41883</v>
      </c>
      <c r="E14">
        <v>69</v>
      </c>
      <c r="F14" s="4">
        <v>980534</v>
      </c>
      <c r="G14">
        <v>2.7949999999999999</v>
      </c>
      <c r="H14" s="5">
        <v>3508.1717352415026</v>
      </c>
      <c r="J14" s="21" t="s">
        <v>15</v>
      </c>
      <c r="K14" s="22">
        <v>5508</v>
      </c>
    </row>
    <row r="15" spans="1:11" x14ac:dyDescent="0.3">
      <c r="A15" s="2" t="s">
        <v>28</v>
      </c>
      <c r="B15" t="s">
        <v>20</v>
      </c>
      <c r="C15" t="s">
        <v>29</v>
      </c>
      <c r="D15" s="3">
        <v>41210</v>
      </c>
      <c r="E15">
        <v>742</v>
      </c>
      <c r="F15" s="4">
        <v>967989</v>
      </c>
      <c r="G15">
        <v>2.7669999999999999</v>
      </c>
      <c r="H15" s="5">
        <v>3498.3339356704014</v>
      </c>
      <c r="J15" s="21" t="s">
        <v>21</v>
      </c>
      <c r="K15" s="22">
        <v>3195</v>
      </c>
    </row>
    <row r="16" spans="1:11" x14ac:dyDescent="0.3">
      <c r="A16" s="2" t="s">
        <v>30</v>
      </c>
      <c r="B16" t="s">
        <v>31</v>
      </c>
      <c r="C16" t="s">
        <v>32</v>
      </c>
      <c r="D16" s="3">
        <v>41626</v>
      </c>
      <c r="E16">
        <v>326</v>
      </c>
      <c r="F16" s="4">
        <v>995760</v>
      </c>
      <c r="G16">
        <v>2.859</v>
      </c>
      <c r="H16" s="5">
        <v>3482.8961175236095</v>
      </c>
      <c r="J16" s="21" t="s">
        <v>68</v>
      </c>
      <c r="K16" s="22">
        <v>2962</v>
      </c>
    </row>
    <row r="17" spans="1:11" x14ac:dyDescent="0.3">
      <c r="A17" s="2" t="s">
        <v>33</v>
      </c>
      <c r="B17" t="s">
        <v>34</v>
      </c>
      <c r="C17" t="s">
        <v>27</v>
      </c>
      <c r="D17" s="3">
        <v>41687</v>
      </c>
      <c r="E17">
        <v>265</v>
      </c>
      <c r="F17" s="4">
        <v>76398</v>
      </c>
      <c r="G17">
        <v>3.3490000000000002</v>
      </c>
      <c r="H17" s="5">
        <v>3421.8274111675128</v>
      </c>
      <c r="J17" s="21" t="s">
        <v>27</v>
      </c>
      <c r="K17" s="22">
        <v>5741</v>
      </c>
    </row>
    <row r="18" spans="1:11" x14ac:dyDescent="0.3">
      <c r="A18" s="2" t="s">
        <v>35</v>
      </c>
      <c r="B18" t="s">
        <v>9</v>
      </c>
      <c r="C18" t="s">
        <v>13</v>
      </c>
      <c r="D18" s="3">
        <v>41527</v>
      </c>
      <c r="E18">
        <v>425</v>
      </c>
      <c r="F18" s="4">
        <v>80515</v>
      </c>
      <c r="G18">
        <v>3.613</v>
      </c>
      <c r="H18" s="5">
        <v>3342.7207306947134</v>
      </c>
      <c r="J18" s="21" t="s">
        <v>13</v>
      </c>
      <c r="K18" s="22">
        <v>7192</v>
      </c>
    </row>
    <row r="19" spans="1:11" x14ac:dyDescent="0.3">
      <c r="A19" s="2" t="s">
        <v>36</v>
      </c>
      <c r="B19" t="s">
        <v>34</v>
      </c>
      <c r="C19" t="s">
        <v>10</v>
      </c>
      <c r="D19" s="3">
        <v>41726</v>
      </c>
      <c r="E19">
        <v>226</v>
      </c>
      <c r="F19" s="4">
        <v>74024</v>
      </c>
      <c r="G19">
        <v>3.335</v>
      </c>
      <c r="H19" s="5">
        <v>3329.4152923538231</v>
      </c>
      <c r="J19" s="21" t="s">
        <v>29</v>
      </c>
      <c r="K19" s="22">
        <v>5672</v>
      </c>
    </row>
    <row r="20" spans="1:11" x14ac:dyDescent="0.3">
      <c r="A20" s="2" t="s">
        <v>37</v>
      </c>
      <c r="B20" t="s">
        <v>38</v>
      </c>
      <c r="C20" t="s">
        <v>32</v>
      </c>
      <c r="D20" s="3">
        <v>41258</v>
      </c>
      <c r="E20">
        <v>694</v>
      </c>
      <c r="F20" s="4">
        <v>80341</v>
      </c>
      <c r="G20">
        <v>3.6360000000000001</v>
      </c>
      <c r="H20" s="5">
        <v>3314.3976897689772</v>
      </c>
      <c r="J20" s="21" t="s">
        <v>10</v>
      </c>
      <c r="K20" s="22">
        <v>9515</v>
      </c>
    </row>
    <row r="21" spans="1:11" x14ac:dyDescent="0.3">
      <c r="A21" s="2" t="s">
        <v>39</v>
      </c>
      <c r="B21" t="s">
        <v>23</v>
      </c>
      <c r="C21" t="s">
        <v>13</v>
      </c>
      <c r="D21" s="3">
        <v>41043</v>
      </c>
      <c r="E21">
        <v>909</v>
      </c>
      <c r="F21" s="4">
        <v>914844</v>
      </c>
      <c r="G21">
        <v>2.8010000000000002</v>
      </c>
      <c r="H21" s="5">
        <v>3266.1335237415205</v>
      </c>
      <c r="J21" s="21" t="s">
        <v>42</v>
      </c>
      <c r="K21" s="22">
        <v>6421</v>
      </c>
    </row>
    <row r="22" spans="1:11" x14ac:dyDescent="0.3">
      <c r="A22" s="2" t="s">
        <v>40</v>
      </c>
      <c r="B22" t="s">
        <v>9</v>
      </c>
      <c r="C22" t="s">
        <v>10</v>
      </c>
      <c r="D22" s="3">
        <v>41697</v>
      </c>
      <c r="E22">
        <v>255</v>
      </c>
      <c r="F22" s="4">
        <v>871047</v>
      </c>
      <c r="G22">
        <v>2.7269999999999999</v>
      </c>
      <c r="H22" s="5">
        <v>3194.1584158415844</v>
      </c>
      <c r="J22" s="21" t="s">
        <v>25</v>
      </c>
      <c r="K22" s="22">
        <v>8740</v>
      </c>
    </row>
    <row r="23" spans="1:11" x14ac:dyDescent="0.3">
      <c r="A23" s="2" t="s">
        <v>41</v>
      </c>
      <c r="B23" t="s">
        <v>20</v>
      </c>
      <c r="C23" t="s">
        <v>42</v>
      </c>
      <c r="D23" s="3">
        <v>41468</v>
      </c>
      <c r="E23">
        <v>484</v>
      </c>
      <c r="F23" s="4">
        <v>927093</v>
      </c>
      <c r="G23">
        <v>2.9409999999999998</v>
      </c>
      <c r="H23" s="5">
        <v>3152.3053383202996</v>
      </c>
      <c r="J23" s="21" t="s">
        <v>55</v>
      </c>
      <c r="K23" s="22">
        <v>2824</v>
      </c>
    </row>
    <row r="24" spans="1:11" x14ac:dyDescent="0.3">
      <c r="A24" s="2" t="s">
        <v>43</v>
      </c>
      <c r="B24" t="s">
        <v>20</v>
      </c>
      <c r="C24" t="s">
        <v>32</v>
      </c>
      <c r="D24" s="3">
        <v>41427</v>
      </c>
      <c r="E24">
        <v>525</v>
      </c>
      <c r="F24" s="4">
        <v>867072</v>
      </c>
      <c r="G24">
        <v>2.7719999999999998</v>
      </c>
      <c r="H24" s="5">
        <v>3127.9653679653684</v>
      </c>
      <c r="J24" s="21" t="s">
        <v>32</v>
      </c>
      <c r="K24" s="22">
        <v>10501</v>
      </c>
    </row>
    <row r="25" spans="1:11" x14ac:dyDescent="0.3">
      <c r="A25" s="2" t="s">
        <v>44</v>
      </c>
      <c r="B25" t="s">
        <v>34</v>
      </c>
      <c r="C25" t="s">
        <v>32</v>
      </c>
      <c r="D25" s="3">
        <v>41103</v>
      </c>
      <c r="E25">
        <v>849</v>
      </c>
      <c r="F25" s="4">
        <v>874636</v>
      </c>
      <c r="G25">
        <v>2.8570000000000002</v>
      </c>
      <c r="H25" s="5">
        <v>3061.3790689534471</v>
      </c>
      <c r="J25" s="21" t="s">
        <v>51</v>
      </c>
      <c r="K25" s="22">
        <v>7939</v>
      </c>
    </row>
    <row r="26" spans="1:11" x14ac:dyDescent="0.3">
      <c r="A26" s="2" t="s">
        <v>45</v>
      </c>
      <c r="B26" t="s">
        <v>12</v>
      </c>
      <c r="C26" t="s">
        <v>42</v>
      </c>
      <c r="D26" s="3">
        <v>41398</v>
      </c>
      <c r="E26">
        <v>554</v>
      </c>
      <c r="F26" s="4">
        <v>845765</v>
      </c>
      <c r="G26">
        <v>2.7770000000000001</v>
      </c>
      <c r="H26" s="5">
        <v>3045.6067698955703</v>
      </c>
      <c r="J26" s="21" t="s">
        <v>59</v>
      </c>
      <c r="K26" s="22">
        <v>12905</v>
      </c>
    </row>
    <row r="27" spans="1:11" x14ac:dyDescent="0.3">
      <c r="A27" s="2" t="s">
        <v>46</v>
      </c>
      <c r="B27" t="s">
        <v>47</v>
      </c>
      <c r="C27" t="s">
        <v>48</v>
      </c>
      <c r="D27" s="3">
        <v>41637</v>
      </c>
      <c r="E27">
        <v>315</v>
      </c>
      <c r="F27" s="4">
        <v>817842</v>
      </c>
      <c r="G27">
        <v>2.7080000000000002</v>
      </c>
      <c r="H27" s="5">
        <v>3020.0960118168387</v>
      </c>
      <c r="J27" s="21" t="s">
        <v>432</v>
      </c>
      <c r="K27" s="22">
        <v>97185</v>
      </c>
    </row>
    <row r="28" spans="1:11" x14ac:dyDescent="0.3">
      <c r="A28" s="2" t="s">
        <v>49</v>
      </c>
      <c r="B28" t="s">
        <v>20</v>
      </c>
      <c r="C28" t="s">
        <v>42</v>
      </c>
      <c r="D28" s="3">
        <v>41713</v>
      </c>
      <c r="E28">
        <v>239</v>
      </c>
      <c r="F28" s="4">
        <v>852590</v>
      </c>
      <c r="G28">
        <v>2.8679999999999999</v>
      </c>
      <c r="H28" s="5">
        <v>2972.7684797768479</v>
      </c>
    </row>
    <row r="29" spans="1:11" x14ac:dyDescent="0.3">
      <c r="A29" s="2" t="s">
        <v>50</v>
      </c>
      <c r="B29" t="s">
        <v>31</v>
      </c>
      <c r="C29" t="s">
        <v>51</v>
      </c>
      <c r="D29" s="3">
        <v>41037</v>
      </c>
      <c r="E29">
        <v>915</v>
      </c>
      <c r="F29" s="4">
        <v>947864</v>
      </c>
      <c r="G29">
        <v>3.206</v>
      </c>
      <c r="H29" s="5">
        <v>2956.5315034310665</v>
      </c>
    </row>
    <row r="30" spans="1:11" x14ac:dyDescent="0.3">
      <c r="A30" s="2" t="s">
        <v>52</v>
      </c>
      <c r="B30" t="s">
        <v>53</v>
      </c>
      <c r="C30" t="s">
        <v>48</v>
      </c>
      <c r="D30" s="3">
        <v>41730</v>
      </c>
      <c r="E30">
        <v>222</v>
      </c>
      <c r="F30" s="4">
        <v>873752</v>
      </c>
      <c r="G30">
        <v>2.956</v>
      </c>
      <c r="H30" s="5">
        <v>2955.8592692828151</v>
      </c>
    </row>
    <row r="31" spans="1:11" x14ac:dyDescent="0.3">
      <c r="A31" s="2" t="s">
        <v>54</v>
      </c>
      <c r="B31" t="s">
        <v>47</v>
      </c>
      <c r="C31" t="s">
        <v>55</v>
      </c>
      <c r="D31" s="3">
        <v>41315</v>
      </c>
      <c r="E31">
        <v>637</v>
      </c>
      <c r="F31" s="4">
        <v>903377</v>
      </c>
      <c r="G31">
        <v>3.081</v>
      </c>
      <c r="H31" s="5">
        <v>2932.0902304446608</v>
      </c>
    </row>
    <row r="32" spans="1:11" x14ac:dyDescent="0.3">
      <c r="A32" s="2" t="s">
        <v>56</v>
      </c>
      <c r="B32" t="s">
        <v>34</v>
      </c>
      <c r="C32" t="s">
        <v>15</v>
      </c>
      <c r="D32" s="3">
        <v>41857</v>
      </c>
      <c r="E32">
        <v>95</v>
      </c>
      <c r="F32" s="4">
        <v>912369</v>
      </c>
      <c r="G32">
        <v>3.1680000000000001</v>
      </c>
      <c r="H32" s="5">
        <v>2879.9526515151515</v>
      </c>
    </row>
    <row r="33" spans="1:8" x14ac:dyDescent="0.3">
      <c r="A33" s="2" t="s">
        <v>57</v>
      </c>
      <c r="B33" t="s">
        <v>47</v>
      </c>
      <c r="C33" t="s">
        <v>42</v>
      </c>
      <c r="D33" s="3">
        <v>41318</v>
      </c>
      <c r="E33">
        <v>634</v>
      </c>
      <c r="F33" s="4">
        <v>870778</v>
      </c>
      <c r="G33">
        <v>3.129</v>
      </c>
      <c r="H33" s="5">
        <v>2782.9274528603391</v>
      </c>
    </row>
    <row r="34" spans="1:8" x14ac:dyDescent="0.3">
      <c r="A34" s="2" t="s">
        <v>58</v>
      </c>
      <c r="B34" t="s">
        <v>31</v>
      </c>
      <c r="C34" t="s">
        <v>59</v>
      </c>
      <c r="D34" s="3">
        <v>41449</v>
      </c>
      <c r="E34">
        <v>503</v>
      </c>
      <c r="F34" s="4">
        <v>908771</v>
      </c>
      <c r="G34">
        <v>3.2690000000000001</v>
      </c>
      <c r="H34" s="5">
        <v>2779.9663505659223</v>
      </c>
    </row>
    <row r="35" spans="1:8" x14ac:dyDescent="0.3">
      <c r="A35" s="2" t="s">
        <v>60</v>
      </c>
      <c r="B35" t="s">
        <v>38</v>
      </c>
      <c r="C35" t="s">
        <v>42</v>
      </c>
      <c r="D35" s="3">
        <v>41558</v>
      </c>
      <c r="E35">
        <v>394</v>
      </c>
      <c r="F35" s="4">
        <v>975485</v>
      </c>
      <c r="G35">
        <v>3.5089999999999999</v>
      </c>
      <c r="H35" s="5">
        <v>2779.9515531490451</v>
      </c>
    </row>
    <row r="36" spans="1:8" x14ac:dyDescent="0.3">
      <c r="A36" s="2" t="s">
        <v>61</v>
      </c>
      <c r="B36" t="s">
        <v>34</v>
      </c>
      <c r="C36" t="s">
        <v>51</v>
      </c>
      <c r="D36" s="3">
        <v>41938</v>
      </c>
      <c r="E36">
        <v>14</v>
      </c>
      <c r="F36" s="4">
        <v>951078</v>
      </c>
      <c r="G36">
        <v>3.4590000000000001</v>
      </c>
      <c r="H36" s="5">
        <v>2749.5750216825672</v>
      </c>
    </row>
    <row r="37" spans="1:8" x14ac:dyDescent="0.3">
      <c r="A37" s="2" t="s">
        <v>62</v>
      </c>
      <c r="B37" t="s">
        <v>23</v>
      </c>
      <c r="C37" t="s">
        <v>59</v>
      </c>
      <c r="D37" s="3">
        <v>41486</v>
      </c>
      <c r="E37">
        <v>466</v>
      </c>
      <c r="F37" s="4">
        <v>57155</v>
      </c>
      <c r="G37">
        <v>3.14</v>
      </c>
      <c r="H37" s="5">
        <v>2730.3343949044583</v>
      </c>
    </row>
    <row r="38" spans="1:8" x14ac:dyDescent="0.3">
      <c r="A38" s="2" t="s">
        <v>63</v>
      </c>
      <c r="B38" t="s">
        <v>23</v>
      </c>
      <c r="C38" t="s">
        <v>42</v>
      </c>
      <c r="D38" s="3">
        <v>41722</v>
      </c>
      <c r="E38">
        <v>230</v>
      </c>
      <c r="F38" s="4">
        <v>852561</v>
      </c>
      <c r="G38">
        <v>3.14</v>
      </c>
      <c r="H38" s="5">
        <v>2715.1624203821657</v>
      </c>
    </row>
    <row r="39" spans="1:8" x14ac:dyDescent="0.3">
      <c r="A39" s="2" t="s">
        <v>64</v>
      </c>
      <c r="B39" t="s">
        <v>17</v>
      </c>
      <c r="C39" t="s">
        <v>48</v>
      </c>
      <c r="D39" s="3">
        <v>41723</v>
      </c>
      <c r="E39">
        <v>229</v>
      </c>
      <c r="F39" s="4">
        <v>763397</v>
      </c>
      <c r="G39">
        <v>2.8340000000000001</v>
      </c>
      <c r="H39" s="5">
        <v>2693.7085391672549</v>
      </c>
    </row>
    <row r="40" spans="1:8" x14ac:dyDescent="0.3">
      <c r="A40" s="2" t="s">
        <v>65</v>
      </c>
      <c r="B40" t="s">
        <v>20</v>
      </c>
      <c r="C40" t="s">
        <v>32</v>
      </c>
      <c r="D40" s="3">
        <v>41713</v>
      </c>
      <c r="E40">
        <v>239</v>
      </c>
      <c r="F40" s="4">
        <v>820181</v>
      </c>
      <c r="G40">
        <v>3.0760000000000001</v>
      </c>
      <c r="H40" s="5">
        <v>2666.3881664499349</v>
      </c>
    </row>
    <row r="41" spans="1:8" x14ac:dyDescent="0.3">
      <c r="A41" s="2" t="s">
        <v>66</v>
      </c>
      <c r="B41" t="s">
        <v>34</v>
      </c>
      <c r="C41" t="s">
        <v>59</v>
      </c>
      <c r="D41" s="3">
        <v>41662</v>
      </c>
      <c r="E41">
        <v>290</v>
      </c>
      <c r="F41" s="4">
        <v>782928</v>
      </c>
      <c r="G41">
        <v>2.9409999999999998</v>
      </c>
      <c r="H41" s="5">
        <v>2662.1149268956137</v>
      </c>
    </row>
    <row r="42" spans="1:8" x14ac:dyDescent="0.3">
      <c r="A42" s="2" t="s">
        <v>67</v>
      </c>
      <c r="B42" t="s">
        <v>38</v>
      </c>
      <c r="C42" t="s">
        <v>68</v>
      </c>
      <c r="D42" s="3">
        <v>41143</v>
      </c>
      <c r="E42">
        <v>809</v>
      </c>
      <c r="F42" s="4">
        <v>791594</v>
      </c>
      <c r="G42">
        <v>3.008</v>
      </c>
      <c r="H42" s="5">
        <v>2631.6289893617022</v>
      </c>
    </row>
    <row r="43" spans="1:8" x14ac:dyDescent="0.3">
      <c r="A43" s="2" t="s">
        <v>69</v>
      </c>
      <c r="B43" t="s">
        <v>17</v>
      </c>
      <c r="C43" t="s">
        <v>59</v>
      </c>
      <c r="D43" s="3">
        <v>41498</v>
      </c>
      <c r="E43">
        <v>454</v>
      </c>
      <c r="F43" s="4">
        <v>725048</v>
      </c>
      <c r="G43">
        <v>2.7730000000000001</v>
      </c>
      <c r="H43" s="5">
        <v>2614.6700324558242</v>
      </c>
    </row>
    <row r="44" spans="1:8" x14ac:dyDescent="0.3">
      <c r="A44" s="2" t="s">
        <v>70</v>
      </c>
      <c r="B44" t="s">
        <v>31</v>
      </c>
      <c r="C44" t="s">
        <v>25</v>
      </c>
      <c r="D44" s="3">
        <v>41641</v>
      </c>
      <c r="E44">
        <v>311</v>
      </c>
      <c r="F44" s="4">
        <v>56556</v>
      </c>
      <c r="G44">
        <v>3.2709999999999999</v>
      </c>
      <c r="H44" s="5">
        <v>2593.5188015897279</v>
      </c>
    </row>
    <row r="45" spans="1:8" x14ac:dyDescent="0.3">
      <c r="A45" s="2" t="s">
        <v>71</v>
      </c>
      <c r="B45" t="s">
        <v>17</v>
      </c>
      <c r="C45" t="s">
        <v>32</v>
      </c>
      <c r="D45" s="3">
        <v>41832</v>
      </c>
      <c r="E45">
        <v>120</v>
      </c>
      <c r="F45" s="4">
        <v>735012</v>
      </c>
      <c r="G45">
        <v>2.8370000000000002</v>
      </c>
      <c r="H45" s="5">
        <v>2590.8071906943956</v>
      </c>
    </row>
    <row r="46" spans="1:8" x14ac:dyDescent="0.3">
      <c r="A46" s="2" t="s">
        <v>72</v>
      </c>
      <c r="B46" t="s">
        <v>17</v>
      </c>
      <c r="C46" t="s">
        <v>25</v>
      </c>
      <c r="D46" s="3">
        <v>41069</v>
      </c>
      <c r="E46">
        <v>883</v>
      </c>
      <c r="F46" s="4">
        <v>763463</v>
      </c>
      <c r="G46">
        <v>2.952</v>
      </c>
      <c r="H46" s="5">
        <v>2586.2567750677508</v>
      </c>
    </row>
    <row r="47" spans="1:8" x14ac:dyDescent="0.3">
      <c r="A47" s="2" t="s">
        <v>73</v>
      </c>
      <c r="B47" t="s">
        <v>47</v>
      </c>
      <c r="C47" t="s">
        <v>59</v>
      </c>
      <c r="D47" s="3">
        <v>41873</v>
      </c>
      <c r="E47">
        <v>79</v>
      </c>
      <c r="F47" s="4">
        <v>717896</v>
      </c>
      <c r="G47">
        <v>2.7829999999999999</v>
      </c>
      <c r="H47" s="5">
        <v>2579.5759971254042</v>
      </c>
    </row>
    <row r="48" spans="1:8" x14ac:dyDescent="0.3">
      <c r="A48" s="2" t="s">
        <v>74</v>
      </c>
      <c r="B48" t="s">
        <v>9</v>
      </c>
      <c r="C48" t="s">
        <v>15</v>
      </c>
      <c r="D48" s="3">
        <v>41319</v>
      </c>
      <c r="E48">
        <v>633</v>
      </c>
      <c r="F48" s="4">
        <v>742288</v>
      </c>
      <c r="G48">
        <v>2.8849999999999998</v>
      </c>
      <c r="H48" s="5">
        <v>2572.9220103986136</v>
      </c>
    </row>
    <row r="49" spans="1:8" x14ac:dyDescent="0.3">
      <c r="A49" s="2" t="s">
        <v>75</v>
      </c>
      <c r="B49" t="s">
        <v>31</v>
      </c>
      <c r="C49" t="s">
        <v>13</v>
      </c>
      <c r="D49" s="3">
        <v>41882</v>
      </c>
      <c r="E49">
        <v>70</v>
      </c>
      <c r="F49" s="4">
        <v>939565</v>
      </c>
      <c r="G49">
        <v>3.6619999999999999</v>
      </c>
      <c r="H49" s="5">
        <v>2565.7154560349536</v>
      </c>
    </row>
    <row r="50" spans="1:8" x14ac:dyDescent="0.3">
      <c r="A50" s="2" t="s">
        <v>76</v>
      </c>
      <c r="B50" t="s">
        <v>12</v>
      </c>
      <c r="C50" t="s">
        <v>32</v>
      </c>
      <c r="D50" s="3">
        <v>41255</v>
      </c>
      <c r="E50">
        <v>697</v>
      </c>
      <c r="F50" s="4">
        <v>924685</v>
      </c>
      <c r="G50">
        <v>3.605</v>
      </c>
      <c r="H50" s="5">
        <v>2565.0069348127599</v>
      </c>
    </row>
    <row r="51" spans="1:8" x14ac:dyDescent="0.3">
      <c r="A51" s="2" t="s">
        <v>77</v>
      </c>
      <c r="B51" t="s">
        <v>47</v>
      </c>
      <c r="C51" t="s">
        <v>51</v>
      </c>
      <c r="D51" s="3">
        <v>41920</v>
      </c>
      <c r="E51">
        <v>32</v>
      </c>
      <c r="F51" s="4">
        <v>753880</v>
      </c>
      <c r="G51">
        <v>2.9649999999999999</v>
      </c>
      <c r="H51" s="5">
        <v>2542.5969645868468</v>
      </c>
    </row>
    <row r="52" spans="1:8" x14ac:dyDescent="0.3">
      <c r="A52" s="2" t="s">
        <v>78</v>
      </c>
      <c r="B52" t="s">
        <v>53</v>
      </c>
      <c r="C52" t="s">
        <v>13</v>
      </c>
      <c r="D52" s="3">
        <v>41293</v>
      </c>
      <c r="E52">
        <v>659</v>
      </c>
      <c r="F52" s="4">
        <v>747055</v>
      </c>
      <c r="G52">
        <v>2.9430000000000001</v>
      </c>
      <c r="H52" s="5">
        <v>2538.4131838260278</v>
      </c>
    </row>
    <row r="53" spans="1:8" x14ac:dyDescent="0.3">
      <c r="A53" s="2" t="s">
        <v>79</v>
      </c>
      <c r="B53" t="s">
        <v>53</v>
      </c>
      <c r="C53" t="s">
        <v>68</v>
      </c>
      <c r="D53" s="3">
        <v>41888</v>
      </c>
      <c r="E53">
        <v>64</v>
      </c>
      <c r="F53" s="4">
        <v>708919</v>
      </c>
      <c r="G53">
        <v>2.8090000000000002</v>
      </c>
      <c r="H53" s="5">
        <v>2523.7415450338199</v>
      </c>
    </row>
    <row r="54" spans="1:8" x14ac:dyDescent="0.3">
      <c r="A54" s="2" t="s">
        <v>80</v>
      </c>
      <c r="B54" t="s">
        <v>31</v>
      </c>
      <c r="C54" t="s">
        <v>13</v>
      </c>
      <c r="D54" s="3">
        <v>41860</v>
      </c>
      <c r="E54">
        <v>92</v>
      </c>
      <c r="F54" s="4">
        <v>893879</v>
      </c>
      <c r="G54">
        <v>3.577</v>
      </c>
      <c r="H54" s="5">
        <v>2498.962818003914</v>
      </c>
    </row>
    <row r="55" spans="1:8" x14ac:dyDescent="0.3">
      <c r="A55" s="2" t="s">
        <v>81</v>
      </c>
      <c r="B55" t="s">
        <v>12</v>
      </c>
      <c r="C55" t="s">
        <v>13</v>
      </c>
      <c r="D55" s="3">
        <v>41875</v>
      </c>
      <c r="E55">
        <v>77</v>
      </c>
      <c r="F55" s="4">
        <v>797530</v>
      </c>
      <c r="G55">
        <v>3.1960000000000002</v>
      </c>
      <c r="H55" s="5">
        <v>2495.4005006257821</v>
      </c>
    </row>
    <row r="56" spans="1:8" x14ac:dyDescent="0.3">
      <c r="A56" s="2" t="s">
        <v>82</v>
      </c>
      <c r="B56" t="s">
        <v>31</v>
      </c>
      <c r="C56" t="s">
        <v>10</v>
      </c>
      <c r="D56" s="3">
        <v>41123</v>
      </c>
      <c r="E56">
        <v>829</v>
      </c>
      <c r="F56" s="4">
        <v>53282</v>
      </c>
      <c r="G56">
        <v>3.2029999999999998</v>
      </c>
      <c r="H56" s="5">
        <v>2495.2544489541056</v>
      </c>
    </row>
    <row r="57" spans="1:8" x14ac:dyDescent="0.3">
      <c r="A57" s="2" t="s">
        <v>83</v>
      </c>
      <c r="B57" t="s">
        <v>23</v>
      </c>
      <c r="C57" t="s">
        <v>32</v>
      </c>
      <c r="D57" s="3">
        <v>41751</v>
      </c>
      <c r="E57">
        <v>201</v>
      </c>
      <c r="F57" s="4">
        <v>880090</v>
      </c>
      <c r="G57">
        <v>3.5720000000000001</v>
      </c>
      <c r="H57" s="5">
        <v>2463.8577827547592</v>
      </c>
    </row>
    <row r="58" spans="1:8" x14ac:dyDescent="0.3">
      <c r="A58" s="2" t="s">
        <v>84</v>
      </c>
      <c r="B58" t="s">
        <v>12</v>
      </c>
      <c r="C58" t="s">
        <v>25</v>
      </c>
      <c r="D58" s="3">
        <v>41132</v>
      </c>
      <c r="E58">
        <v>820</v>
      </c>
      <c r="F58" s="4">
        <v>848059</v>
      </c>
      <c r="G58">
        <v>3.4470000000000001</v>
      </c>
      <c r="H58" s="5">
        <v>2460.2814041195243</v>
      </c>
    </row>
    <row r="59" spans="1:8" x14ac:dyDescent="0.3">
      <c r="A59" s="2" t="s">
        <v>85</v>
      </c>
      <c r="B59" t="s">
        <v>9</v>
      </c>
      <c r="C59" t="s">
        <v>51</v>
      </c>
      <c r="D59" s="3">
        <v>41026</v>
      </c>
      <c r="E59">
        <v>926</v>
      </c>
      <c r="F59" s="4">
        <v>721342</v>
      </c>
      <c r="G59">
        <v>2.9390000000000001</v>
      </c>
      <c r="H59" s="5">
        <v>2454.3790404899623</v>
      </c>
    </row>
    <row r="60" spans="1:8" x14ac:dyDescent="0.3">
      <c r="A60" s="2" t="s">
        <v>86</v>
      </c>
      <c r="B60" t="s">
        <v>38</v>
      </c>
      <c r="C60" t="s">
        <v>59</v>
      </c>
      <c r="D60" s="3">
        <v>41195</v>
      </c>
      <c r="E60">
        <v>757</v>
      </c>
      <c r="F60" s="4">
        <v>676612</v>
      </c>
      <c r="G60">
        <v>2.76</v>
      </c>
      <c r="H60" s="5">
        <v>2451.4927536231885</v>
      </c>
    </row>
    <row r="61" spans="1:8" x14ac:dyDescent="0.3">
      <c r="A61" s="2" t="s">
        <v>87</v>
      </c>
      <c r="B61" t="s">
        <v>38</v>
      </c>
      <c r="C61" t="s">
        <v>25</v>
      </c>
      <c r="D61" s="3">
        <v>41830</v>
      </c>
      <c r="E61">
        <v>122</v>
      </c>
      <c r="F61" s="4">
        <v>688914</v>
      </c>
      <c r="G61">
        <v>2.8119999999999998</v>
      </c>
      <c r="H61" s="5">
        <v>2449.9075391180654</v>
      </c>
    </row>
    <row r="62" spans="1:8" x14ac:dyDescent="0.3">
      <c r="A62" s="2" t="s">
        <v>88</v>
      </c>
      <c r="B62" t="s">
        <v>20</v>
      </c>
      <c r="C62" t="s">
        <v>59</v>
      </c>
      <c r="D62" s="3">
        <v>41185</v>
      </c>
      <c r="E62">
        <v>767</v>
      </c>
      <c r="F62" s="4">
        <v>718365</v>
      </c>
      <c r="G62">
        <v>2.95</v>
      </c>
      <c r="H62" s="5">
        <v>2435.1355932203387</v>
      </c>
    </row>
    <row r="63" spans="1:8" x14ac:dyDescent="0.3">
      <c r="A63" s="2" t="s">
        <v>89</v>
      </c>
      <c r="B63" t="s">
        <v>31</v>
      </c>
      <c r="C63" t="s">
        <v>29</v>
      </c>
      <c r="D63" s="3">
        <v>41337</v>
      </c>
      <c r="E63">
        <v>615</v>
      </c>
      <c r="F63" s="4">
        <v>833836</v>
      </c>
      <c r="G63">
        <v>3.4849999999999999</v>
      </c>
      <c r="H63" s="5">
        <v>2392.6427546628406</v>
      </c>
    </row>
    <row r="64" spans="1:8" x14ac:dyDescent="0.3">
      <c r="A64" s="2" t="s">
        <v>90</v>
      </c>
      <c r="B64" t="s">
        <v>9</v>
      </c>
      <c r="C64" t="s">
        <v>10</v>
      </c>
      <c r="D64" s="3">
        <v>41885</v>
      </c>
      <c r="E64">
        <v>67</v>
      </c>
      <c r="F64" s="4">
        <v>860456</v>
      </c>
      <c r="G64">
        <v>3.6259999999999999</v>
      </c>
      <c r="H64" s="5">
        <v>2373.0170987313845</v>
      </c>
    </row>
    <row r="65" spans="1:8" x14ac:dyDescent="0.3">
      <c r="A65" s="2" t="s">
        <v>91</v>
      </c>
      <c r="B65" t="s">
        <v>17</v>
      </c>
      <c r="C65" t="s">
        <v>13</v>
      </c>
      <c r="D65" s="3">
        <v>41081</v>
      </c>
      <c r="E65">
        <v>871</v>
      </c>
      <c r="F65" s="4">
        <v>773657</v>
      </c>
      <c r="G65">
        <v>3.282</v>
      </c>
      <c r="H65" s="5">
        <v>2357.2730042656917</v>
      </c>
    </row>
    <row r="66" spans="1:8" x14ac:dyDescent="0.3">
      <c r="A66" s="2" t="s">
        <v>92</v>
      </c>
      <c r="B66" t="s">
        <v>12</v>
      </c>
      <c r="C66" t="s">
        <v>13</v>
      </c>
      <c r="D66" s="3">
        <v>41490</v>
      </c>
      <c r="E66">
        <v>462</v>
      </c>
      <c r="F66" s="4">
        <v>668959</v>
      </c>
      <c r="G66">
        <v>2.84</v>
      </c>
      <c r="H66" s="5">
        <v>2355.4894366197182</v>
      </c>
    </row>
    <row r="67" spans="1:8" x14ac:dyDescent="0.3">
      <c r="A67" s="2" t="s">
        <v>93</v>
      </c>
      <c r="B67" t="s">
        <v>12</v>
      </c>
      <c r="C67" t="s">
        <v>42</v>
      </c>
      <c r="D67" s="3">
        <v>41105</v>
      </c>
      <c r="E67">
        <v>847</v>
      </c>
      <c r="F67" s="4">
        <v>675388</v>
      </c>
      <c r="G67">
        <v>2.8679999999999999</v>
      </c>
      <c r="H67" s="5">
        <v>2354.9093444909345</v>
      </c>
    </row>
    <row r="68" spans="1:8" x14ac:dyDescent="0.3">
      <c r="A68" s="2" t="s">
        <v>94</v>
      </c>
      <c r="B68" t="s">
        <v>9</v>
      </c>
      <c r="C68" t="s">
        <v>10</v>
      </c>
      <c r="D68" s="3">
        <v>41065</v>
      </c>
      <c r="E68">
        <v>887</v>
      </c>
      <c r="F68" s="4">
        <v>762916</v>
      </c>
      <c r="G68">
        <v>3.3119999999999998</v>
      </c>
      <c r="H68" s="5">
        <v>2303.4903381642512</v>
      </c>
    </row>
    <row r="69" spans="1:8" x14ac:dyDescent="0.3">
      <c r="A69" s="2" t="s">
        <v>95</v>
      </c>
      <c r="B69" t="s">
        <v>31</v>
      </c>
      <c r="C69" t="s">
        <v>27</v>
      </c>
      <c r="D69" s="3">
        <v>40968</v>
      </c>
      <c r="E69">
        <v>984</v>
      </c>
      <c r="F69" s="4">
        <v>719605</v>
      </c>
      <c r="G69">
        <v>3.15</v>
      </c>
      <c r="H69" s="5">
        <v>2284.4603174603176</v>
      </c>
    </row>
    <row r="70" spans="1:8" x14ac:dyDescent="0.3">
      <c r="A70" s="2" t="s">
        <v>96</v>
      </c>
      <c r="B70" t="s">
        <v>17</v>
      </c>
      <c r="C70" t="s">
        <v>51</v>
      </c>
      <c r="D70" s="3">
        <v>41065</v>
      </c>
      <c r="E70">
        <v>887</v>
      </c>
      <c r="F70" s="4">
        <v>826223</v>
      </c>
      <c r="G70">
        <v>3.633</v>
      </c>
      <c r="H70" s="5">
        <v>2274.2169006330855</v>
      </c>
    </row>
    <row r="71" spans="1:8" x14ac:dyDescent="0.3">
      <c r="A71" s="2" t="s">
        <v>97</v>
      </c>
      <c r="B71" t="s">
        <v>47</v>
      </c>
      <c r="C71" t="s">
        <v>48</v>
      </c>
      <c r="D71" s="3">
        <v>41698</v>
      </c>
      <c r="E71">
        <v>254</v>
      </c>
      <c r="F71" s="4">
        <v>829977</v>
      </c>
      <c r="G71">
        <v>3.6709999999999998</v>
      </c>
      <c r="H71" s="5">
        <v>2260.9016616725689</v>
      </c>
    </row>
    <row r="72" spans="1:8" x14ac:dyDescent="0.3">
      <c r="A72" s="2" t="s">
        <v>98</v>
      </c>
      <c r="B72" t="s">
        <v>20</v>
      </c>
      <c r="C72" t="s">
        <v>15</v>
      </c>
      <c r="D72" s="3">
        <v>41776</v>
      </c>
      <c r="E72">
        <v>176</v>
      </c>
      <c r="F72" s="4">
        <v>661016</v>
      </c>
      <c r="G72">
        <v>2.9239999999999999</v>
      </c>
      <c r="H72" s="5">
        <v>2260.656634746922</v>
      </c>
    </row>
    <row r="73" spans="1:8" x14ac:dyDescent="0.3">
      <c r="A73" s="2" t="s">
        <v>99</v>
      </c>
      <c r="B73" t="s">
        <v>31</v>
      </c>
      <c r="C73" t="s">
        <v>29</v>
      </c>
      <c r="D73" s="3">
        <v>41695</v>
      </c>
      <c r="E73">
        <v>257</v>
      </c>
      <c r="F73" s="4">
        <v>674332</v>
      </c>
      <c r="G73">
        <v>2.9889999999999999</v>
      </c>
      <c r="H73" s="5">
        <v>2256.0455001672804</v>
      </c>
    </row>
    <row r="74" spans="1:8" x14ac:dyDescent="0.3">
      <c r="A74" s="2" t="s">
        <v>100</v>
      </c>
      <c r="B74" t="s">
        <v>47</v>
      </c>
      <c r="C74" t="s">
        <v>29</v>
      </c>
      <c r="D74" s="3">
        <v>41334</v>
      </c>
      <c r="E74">
        <v>618</v>
      </c>
      <c r="F74" s="4">
        <v>670611</v>
      </c>
      <c r="G74">
        <v>2.9729999999999999</v>
      </c>
      <c r="H74" s="5">
        <v>2255.6710393541875</v>
      </c>
    </row>
    <row r="75" spans="1:8" x14ac:dyDescent="0.3">
      <c r="A75" s="2" t="s">
        <v>101</v>
      </c>
      <c r="B75" t="s">
        <v>34</v>
      </c>
      <c r="C75" t="s">
        <v>51</v>
      </c>
      <c r="D75" s="3">
        <v>41377</v>
      </c>
      <c r="E75">
        <v>575</v>
      </c>
      <c r="F75" s="4">
        <v>722403</v>
      </c>
      <c r="G75">
        <v>3.2250000000000001</v>
      </c>
      <c r="H75" s="5">
        <v>2240.0093023255813</v>
      </c>
    </row>
    <row r="76" spans="1:8" x14ac:dyDescent="0.3">
      <c r="A76" s="2" t="s">
        <v>102</v>
      </c>
      <c r="B76" t="s">
        <v>38</v>
      </c>
      <c r="C76" t="s">
        <v>32</v>
      </c>
      <c r="D76" s="3">
        <v>41540</v>
      </c>
      <c r="E76">
        <v>412</v>
      </c>
      <c r="F76" s="4">
        <v>683593</v>
      </c>
      <c r="G76">
        <v>3.0590000000000002</v>
      </c>
      <c r="H76" s="5">
        <v>2234.6943445570446</v>
      </c>
    </row>
    <row r="77" spans="1:8" x14ac:dyDescent="0.3">
      <c r="A77" s="2" t="s">
        <v>103</v>
      </c>
      <c r="B77" t="s">
        <v>53</v>
      </c>
      <c r="C77" t="s">
        <v>13</v>
      </c>
      <c r="D77" s="3">
        <v>41885</v>
      </c>
      <c r="E77">
        <v>67</v>
      </c>
      <c r="F77" s="4">
        <v>672532</v>
      </c>
      <c r="G77">
        <v>3.0379999999999998</v>
      </c>
      <c r="H77" s="5">
        <v>2213.7327188940094</v>
      </c>
    </row>
    <row r="78" spans="1:8" x14ac:dyDescent="0.3">
      <c r="A78" s="2" t="s">
        <v>104</v>
      </c>
      <c r="B78" t="s">
        <v>47</v>
      </c>
      <c r="C78" t="s">
        <v>15</v>
      </c>
      <c r="D78" s="3">
        <v>41923</v>
      </c>
      <c r="E78">
        <v>29</v>
      </c>
      <c r="F78" s="4">
        <v>649684</v>
      </c>
      <c r="G78">
        <v>2.9350000000000001</v>
      </c>
      <c r="H78" s="5">
        <v>2213.5741056218058</v>
      </c>
    </row>
    <row r="79" spans="1:8" x14ac:dyDescent="0.3">
      <c r="A79" s="2" t="s">
        <v>105</v>
      </c>
      <c r="B79" t="s">
        <v>20</v>
      </c>
      <c r="C79" t="s">
        <v>68</v>
      </c>
      <c r="D79" s="3">
        <v>41669</v>
      </c>
      <c r="E79">
        <v>283</v>
      </c>
      <c r="F79" s="4">
        <v>691442</v>
      </c>
      <c r="G79">
        <v>3.173</v>
      </c>
      <c r="H79" s="5">
        <v>2179.1427670973844</v>
      </c>
    </row>
    <row r="80" spans="1:8" x14ac:dyDescent="0.3">
      <c r="A80" s="2" t="s">
        <v>106</v>
      </c>
      <c r="B80" t="s">
        <v>47</v>
      </c>
      <c r="C80" t="s">
        <v>15</v>
      </c>
      <c r="D80" s="3">
        <v>40989</v>
      </c>
      <c r="E80">
        <v>963</v>
      </c>
      <c r="F80" s="4">
        <v>659216</v>
      </c>
      <c r="G80">
        <v>3.077</v>
      </c>
      <c r="H80" s="5">
        <v>2142.3984400389991</v>
      </c>
    </row>
    <row r="81" spans="1:8" x14ac:dyDescent="0.3">
      <c r="A81" s="2" t="s">
        <v>107</v>
      </c>
      <c r="B81" t="s">
        <v>12</v>
      </c>
      <c r="C81" t="s">
        <v>29</v>
      </c>
      <c r="D81" s="3">
        <v>41107</v>
      </c>
      <c r="E81">
        <v>845</v>
      </c>
      <c r="F81" s="4">
        <v>732844</v>
      </c>
      <c r="G81">
        <v>3.43</v>
      </c>
      <c r="H81" s="5">
        <v>2136.5714285714284</v>
      </c>
    </row>
    <row r="82" spans="1:8" x14ac:dyDescent="0.3">
      <c r="A82" s="2" t="s">
        <v>108</v>
      </c>
      <c r="B82" t="s">
        <v>9</v>
      </c>
      <c r="C82" t="s">
        <v>48</v>
      </c>
      <c r="D82" s="3">
        <v>41322</v>
      </c>
      <c r="E82">
        <v>630</v>
      </c>
      <c r="F82" s="4">
        <v>651824</v>
      </c>
      <c r="G82">
        <v>3.0640000000000001</v>
      </c>
      <c r="H82" s="5">
        <v>2127.3629242819843</v>
      </c>
    </row>
    <row r="83" spans="1:8" x14ac:dyDescent="0.3">
      <c r="A83" s="2" t="s">
        <v>109</v>
      </c>
      <c r="B83" t="s">
        <v>47</v>
      </c>
      <c r="C83" t="s">
        <v>10</v>
      </c>
      <c r="D83" s="3">
        <v>41785</v>
      </c>
      <c r="E83">
        <v>167</v>
      </c>
      <c r="F83" s="4">
        <v>644315</v>
      </c>
      <c r="G83">
        <v>3.04</v>
      </c>
      <c r="H83" s="5">
        <v>2119.4572368421054</v>
      </c>
    </row>
    <row r="84" spans="1:8" x14ac:dyDescent="0.3">
      <c r="A84" s="2" t="s">
        <v>110</v>
      </c>
      <c r="B84" t="s">
        <v>31</v>
      </c>
      <c r="C84" t="s">
        <v>13</v>
      </c>
      <c r="D84" s="3">
        <v>41938</v>
      </c>
      <c r="E84">
        <v>14</v>
      </c>
      <c r="F84" s="4">
        <v>728360</v>
      </c>
      <c r="G84">
        <v>3.4430000000000001</v>
      </c>
      <c r="H84" s="5">
        <v>2115.4806854487365</v>
      </c>
    </row>
    <row r="85" spans="1:8" x14ac:dyDescent="0.3">
      <c r="A85" s="2" t="s">
        <v>111</v>
      </c>
      <c r="B85" t="s">
        <v>53</v>
      </c>
      <c r="C85" t="s">
        <v>10</v>
      </c>
      <c r="D85" s="3">
        <v>41677</v>
      </c>
      <c r="E85">
        <v>275</v>
      </c>
      <c r="F85" s="4">
        <v>598749</v>
      </c>
      <c r="G85">
        <v>2.8380000000000001</v>
      </c>
      <c r="H85" s="5">
        <v>2109.7568710359405</v>
      </c>
    </row>
    <row r="86" spans="1:8" x14ac:dyDescent="0.3">
      <c r="A86" s="2" t="s">
        <v>112</v>
      </c>
      <c r="B86" t="s">
        <v>23</v>
      </c>
      <c r="C86" t="s">
        <v>21</v>
      </c>
      <c r="D86" s="3">
        <v>41503</v>
      </c>
      <c r="E86">
        <v>449</v>
      </c>
      <c r="F86" s="4">
        <v>743867</v>
      </c>
      <c r="G86">
        <v>3.5449999999999999</v>
      </c>
      <c r="H86" s="5">
        <v>2098.3554301833569</v>
      </c>
    </row>
    <row r="87" spans="1:8" x14ac:dyDescent="0.3">
      <c r="A87" s="2" t="s">
        <v>113</v>
      </c>
      <c r="B87" t="s">
        <v>23</v>
      </c>
      <c r="C87" t="s">
        <v>27</v>
      </c>
      <c r="D87" s="3">
        <v>41397</v>
      </c>
      <c r="E87">
        <v>555</v>
      </c>
      <c r="F87" s="4">
        <v>684718</v>
      </c>
      <c r="G87">
        <v>3.282</v>
      </c>
      <c r="H87" s="5">
        <v>2086.2827544180377</v>
      </c>
    </row>
    <row r="88" spans="1:8" x14ac:dyDescent="0.3">
      <c r="A88" s="2" t="s">
        <v>114</v>
      </c>
      <c r="B88" t="s">
        <v>17</v>
      </c>
      <c r="C88" t="s">
        <v>10</v>
      </c>
      <c r="D88" s="3">
        <v>41215</v>
      </c>
      <c r="E88">
        <v>737</v>
      </c>
      <c r="F88" s="4">
        <v>624111</v>
      </c>
      <c r="G88">
        <v>2.9940000000000002</v>
      </c>
      <c r="H88" s="5">
        <v>2084.5390781563124</v>
      </c>
    </row>
    <row r="89" spans="1:8" x14ac:dyDescent="0.3">
      <c r="A89" s="2" t="s">
        <v>115</v>
      </c>
      <c r="B89" t="s">
        <v>34</v>
      </c>
      <c r="C89" t="s">
        <v>10</v>
      </c>
      <c r="D89" s="3">
        <v>41898</v>
      </c>
      <c r="E89">
        <v>54</v>
      </c>
      <c r="F89" s="4">
        <v>737307</v>
      </c>
      <c r="G89">
        <v>3.6339999999999999</v>
      </c>
      <c r="H89" s="5">
        <v>2028.9130434782608</v>
      </c>
    </row>
    <row r="90" spans="1:8" x14ac:dyDescent="0.3">
      <c r="A90" s="2" t="s">
        <v>116</v>
      </c>
      <c r="B90" t="s">
        <v>23</v>
      </c>
      <c r="C90" t="s">
        <v>68</v>
      </c>
      <c r="D90" s="3">
        <v>41651</v>
      </c>
      <c r="E90">
        <v>301</v>
      </c>
      <c r="F90" s="4">
        <v>694611</v>
      </c>
      <c r="G90">
        <v>3.4380000000000002</v>
      </c>
      <c r="H90" s="5">
        <v>2020.3926701570681</v>
      </c>
    </row>
    <row r="91" spans="1:8" x14ac:dyDescent="0.3">
      <c r="A91" s="2" t="s">
        <v>117</v>
      </c>
      <c r="B91" t="s">
        <v>17</v>
      </c>
      <c r="C91" t="s">
        <v>68</v>
      </c>
      <c r="D91" s="3">
        <v>41318</v>
      </c>
      <c r="E91">
        <v>634</v>
      </c>
      <c r="F91" s="4">
        <v>705211</v>
      </c>
      <c r="G91">
        <v>3.4969999999999999</v>
      </c>
      <c r="H91" s="5">
        <v>2016.6171003717473</v>
      </c>
    </row>
    <row r="92" spans="1:8" x14ac:dyDescent="0.3">
      <c r="A92" s="2" t="s">
        <v>118</v>
      </c>
      <c r="B92" t="s">
        <v>17</v>
      </c>
      <c r="C92" t="s">
        <v>42</v>
      </c>
      <c r="D92" s="3">
        <v>41559</v>
      </c>
      <c r="E92">
        <v>393</v>
      </c>
      <c r="F92" s="4">
        <v>664895</v>
      </c>
      <c r="G92">
        <v>3.31</v>
      </c>
      <c r="H92" s="5">
        <v>2008.7462235649548</v>
      </c>
    </row>
    <row r="93" spans="1:8" x14ac:dyDescent="0.3">
      <c r="A93" s="2" t="s">
        <v>119</v>
      </c>
      <c r="B93" t="s">
        <v>23</v>
      </c>
      <c r="C93" t="s">
        <v>25</v>
      </c>
      <c r="D93" s="3">
        <v>41334</v>
      </c>
      <c r="E93">
        <v>618</v>
      </c>
      <c r="F93" s="4">
        <v>587454</v>
      </c>
      <c r="G93">
        <v>2.93</v>
      </c>
      <c r="H93" s="5">
        <v>2004.9624573378837</v>
      </c>
    </row>
    <row r="94" spans="1:8" x14ac:dyDescent="0.3">
      <c r="A94" s="2" t="s">
        <v>120</v>
      </c>
      <c r="B94" t="s">
        <v>38</v>
      </c>
      <c r="C94" t="s">
        <v>59</v>
      </c>
      <c r="D94" s="3">
        <v>41064</v>
      </c>
      <c r="E94">
        <v>888</v>
      </c>
      <c r="F94" s="4">
        <v>665051</v>
      </c>
      <c r="G94">
        <v>3.319</v>
      </c>
      <c r="H94" s="5">
        <v>2003.7692075926484</v>
      </c>
    </row>
    <row r="95" spans="1:8" x14ac:dyDescent="0.3">
      <c r="A95" s="2" t="s">
        <v>121</v>
      </c>
      <c r="B95" t="s">
        <v>12</v>
      </c>
      <c r="C95" t="s">
        <v>15</v>
      </c>
      <c r="D95" s="3">
        <v>41584</v>
      </c>
      <c r="E95">
        <v>368</v>
      </c>
      <c r="F95" s="4">
        <v>624425</v>
      </c>
      <c r="G95">
        <v>3.1259999999999999</v>
      </c>
      <c r="H95" s="5">
        <v>1997.5207933461293</v>
      </c>
    </row>
    <row r="96" spans="1:8" x14ac:dyDescent="0.3">
      <c r="A96" s="2" t="s">
        <v>122</v>
      </c>
      <c r="B96" t="s">
        <v>53</v>
      </c>
      <c r="C96" t="s">
        <v>32</v>
      </c>
      <c r="D96" s="3">
        <v>41545</v>
      </c>
      <c r="E96">
        <v>407</v>
      </c>
      <c r="F96" s="4">
        <v>656407</v>
      </c>
      <c r="G96">
        <v>3.2890000000000001</v>
      </c>
      <c r="H96" s="5">
        <v>1995.7646701124963</v>
      </c>
    </row>
    <row r="97" spans="1:8" x14ac:dyDescent="0.3">
      <c r="A97" s="2" t="s">
        <v>123</v>
      </c>
      <c r="B97" t="s">
        <v>47</v>
      </c>
      <c r="C97" t="s">
        <v>48</v>
      </c>
      <c r="D97" s="3">
        <v>41646</v>
      </c>
      <c r="E97">
        <v>306</v>
      </c>
      <c r="F97" s="4">
        <v>604762</v>
      </c>
      <c r="G97">
        <v>3.0329999999999999</v>
      </c>
      <c r="H97" s="5">
        <v>1993.9399934058688</v>
      </c>
    </row>
    <row r="98" spans="1:8" x14ac:dyDescent="0.3">
      <c r="A98" s="2" t="s">
        <v>124</v>
      </c>
      <c r="B98" t="s">
        <v>23</v>
      </c>
      <c r="C98" t="s">
        <v>48</v>
      </c>
      <c r="D98" s="3">
        <v>41433</v>
      </c>
      <c r="E98">
        <v>519</v>
      </c>
      <c r="F98" s="4">
        <v>712314</v>
      </c>
      <c r="G98">
        <v>3.59</v>
      </c>
      <c r="H98" s="5">
        <v>1984.1615598885794</v>
      </c>
    </row>
    <row r="99" spans="1:8" x14ac:dyDescent="0.3">
      <c r="A99" s="2" t="s">
        <v>125</v>
      </c>
      <c r="B99" t="s">
        <v>9</v>
      </c>
      <c r="C99" t="s">
        <v>42</v>
      </c>
      <c r="D99" s="3">
        <v>41708</v>
      </c>
      <c r="E99">
        <v>244</v>
      </c>
      <c r="F99" s="4">
        <v>633246</v>
      </c>
      <c r="G99">
        <v>3.202</v>
      </c>
      <c r="H99" s="5">
        <v>1977.6577139287945</v>
      </c>
    </row>
    <row r="100" spans="1:8" x14ac:dyDescent="0.3">
      <c r="A100" s="2" t="s">
        <v>126</v>
      </c>
      <c r="B100" t="s">
        <v>20</v>
      </c>
      <c r="C100" t="s">
        <v>21</v>
      </c>
      <c r="D100" s="3">
        <v>41531</v>
      </c>
      <c r="E100">
        <v>421</v>
      </c>
      <c r="F100" s="4">
        <v>691808</v>
      </c>
      <c r="G100">
        <v>3.5379999999999998</v>
      </c>
      <c r="H100" s="5">
        <v>1955.3646127755794</v>
      </c>
    </row>
    <row r="101" spans="1:8" x14ac:dyDescent="0.3">
      <c r="A101" s="2" t="s">
        <v>127</v>
      </c>
      <c r="B101" t="s">
        <v>31</v>
      </c>
      <c r="C101" t="s">
        <v>32</v>
      </c>
      <c r="D101" s="3">
        <v>41648</v>
      </c>
      <c r="E101">
        <v>304</v>
      </c>
      <c r="F101" s="4">
        <v>682871</v>
      </c>
      <c r="G101">
        <v>3.504</v>
      </c>
      <c r="H101" s="5">
        <v>1948.8327625570776</v>
      </c>
    </row>
    <row r="102" spans="1:8" x14ac:dyDescent="0.3">
      <c r="A102" s="2" t="s">
        <v>128</v>
      </c>
      <c r="B102" t="s">
        <v>31</v>
      </c>
      <c r="C102" t="s">
        <v>13</v>
      </c>
      <c r="D102" s="3">
        <v>41225</v>
      </c>
      <c r="E102">
        <v>727</v>
      </c>
      <c r="F102" s="4">
        <v>47186</v>
      </c>
      <c r="G102">
        <v>3.645</v>
      </c>
      <c r="H102" s="5">
        <v>1941.8106995884773</v>
      </c>
    </row>
    <row r="103" spans="1:8" x14ac:dyDescent="0.3">
      <c r="A103" s="2" t="s">
        <v>129</v>
      </c>
      <c r="B103" t="s">
        <v>34</v>
      </c>
      <c r="C103" t="s">
        <v>59</v>
      </c>
      <c r="D103" s="3">
        <v>41944</v>
      </c>
      <c r="E103">
        <v>8</v>
      </c>
      <c r="F103" s="4">
        <v>707432</v>
      </c>
      <c r="G103">
        <v>3.669</v>
      </c>
      <c r="H103" s="5">
        <v>1928.133006268738</v>
      </c>
    </row>
    <row r="104" spans="1:8" x14ac:dyDescent="0.3">
      <c r="A104" s="2" t="s">
        <v>130</v>
      </c>
      <c r="B104" t="s">
        <v>20</v>
      </c>
      <c r="C104" t="s">
        <v>25</v>
      </c>
      <c r="D104" s="3">
        <v>41172</v>
      </c>
      <c r="E104">
        <v>780</v>
      </c>
      <c r="F104" s="4">
        <v>582558</v>
      </c>
      <c r="G104">
        <v>3.0449999999999999</v>
      </c>
      <c r="H104" s="5">
        <v>1913.1625615763548</v>
      </c>
    </row>
    <row r="105" spans="1:8" x14ac:dyDescent="0.3">
      <c r="A105" s="2" t="s">
        <v>131</v>
      </c>
      <c r="B105" t="s">
        <v>53</v>
      </c>
      <c r="C105" t="s">
        <v>55</v>
      </c>
      <c r="D105" s="3">
        <v>41615</v>
      </c>
      <c r="E105">
        <v>337</v>
      </c>
      <c r="F105" s="4">
        <v>607008</v>
      </c>
      <c r="G105">
        <v>3.1909999999999998</v>
      </c>
      <c r="H105" s="5">
        <v>1902.2500783453463</v>
      </c>
    </row>
    <row r="106" spans="1:8" x14ac:dyDescent="0.3">
      <c r="A106" s="2" t="s">
        <v>132</v>
      </c>
      <c r="B106" t="s">
        <v>23</v>
      </c>
      <c r="C106" t="s">
        <v>15</v>
      </c>
      <c r="D106" s="3">
        <v>41748</v>
      </c>
      <c r="E106">
        <v>204</v>
      </c>
      <c r="F106" s="4">
        <v>566462</v>
      </c>
      <c r="G106">
        <v>3.0219999999999998</v>
      </c>
      <c r="H106" s="5">
        <v>1874.4606221045667</v>
      </c>
    </row>
    <row r="107" spans="1:8" x14ac:dyDescent="0.3">
      <c r="A107" s="2" t="s">
        <v>133</v>
      </c>
      <c r="B107" t="s">
        <v>31</v>
      </c>
      <c r="C107" t="s">
        <v>55</v>
      </c>
      <c r="D107" s="3">
        <v>41576</v>
      </c>
      <c r="E107">
        <v>376</v>
      </c>
      <c r="F107" s="4">
        <v>619672</v>
      </c>
      <c r="G107">
        <v>3.3109999999999999</v>
      </c>
      <c r="H107" s="5">
        <v>1871.5554213228634</v>
      </c>
    </row>
    <row r="108" spans="1:8" x14ac:dyDescent="0.3">
      <c r="A108" s="2" t="s">
        <v>134</v>
      </c>
      <c r="B108" t="s">
        <v>38</v>
      </c>
      <c r="C108" t="s">
        <v>51</v>
      </c>
      <c r="D108" s="3">
        <v>41210</v>
      </c>
      <c r="E108">
        <v>742</v>
      </c>
      <c r="F108" s="4">
        <v>651786</v>
      </c>
      <c r="G108">
        <v>3.49</v>
      </c>
      <c r="H108" s="5">
        <v>1867.5816618911174</v>
      </c>
    </row>
    <row r="109" spans="1:8" x14ac:dyDescent="0.3">
      <c r="A109" s="2" t="s">
        <v>135</v>
      </c>
      <c r="B109" t="s">
        <v>23</v>
      </c>
      <c r="C109" t="s">
        <v>59</v>
      </c>
      <c r="D109" s="3">
        <v>41820</v>
      </c>
      <c r="E109">
        <v>132</v>
      </c>
      <c r="F109" s="4">
        <v>672268</v>
      </c>
      <c r="G109">
        <v>3.6080000000000001</v>
      </c>
      <c r="H109" s="5">
        <v>1863.270509977827</v>
      </c>
    </row>
    <row r="110" spans="1:8" x14ac:dyDescent="0.3">
      <c r="A110" s="2" t="s">
        <v>136</v>
      </c>
      <c r="B110" t="s">
        <v>31</v>
      </c>
      <c r="C110" t="s">
        <v>25</v>
      </c>
      <c r="D110" s="3">
        <v>41524</v>
      </c>
      <c r="E110">
        <v>428</v>
      </c>
      <c r="F110" s="4">
        <v>669338</v>
      </c>
      <c r="G110">
        <v>3.6459999999999999</v>
      </c>
      <c r="H110" s="5">
        <v>1835.8145913329677</v>
      </c>
    </row>
    <row r="111" spans="1:8" x14ac:dyDescent="0.3">
      <c r="A111" s="2" t="s">
        <v>137</v>
      </c>
      <c r="B111" t="s">
        <v>47</v>
      </c>
      <c r="C111" t="s">
        <v>13</v>
      </c>
      <c r="D111" s="3">
        <v>41251</v>
      </c>
      <c r="E111">
        <v>701</v>
      </c>
      <c r="F111" s="4">
        <v>5380</v>
      </c>
      <c r="G111">
        <v>2.9569999999999999</v>
      </c>
      <c r="H111" s="5">
        <v>1823.19411565776</v>
      </c>
    </row>
    <row r="112" spans="1:8" x14ac:dyDescent="0.3">
      <c r="A112" s="2" t="s">
        <v>138</v>
      </c>
      <c r="B112" t="s">
        <v>34</v>
      </c>
      <c r="C112" t="s">
        <v>32</v>
      </c>
      <c r="D112" s="3">
        <v>41809</v>
      </c>
      <c r="E112">
        <v>143</v>
      </c>
      <c r="F112" s="4">
        <v>539890</v>
      </c>
      <c r="G112">
        <v>2.9790000000000001</v>
      </c>
      <c r="H112" s="5">
        <v>1812.3195703256124</v>
      </c>
    </row>
    <row r="113" spans="1:8" x14ac:dyDescent="0.3">
      <c r="A113" s="2" t="s">
        <v>139</v>
      </c>
      <c r="B113" t="s">
        <v>34</v>
      </c>
      <c r="C113" t="s">
        <v>29</v>
      </c>
      <c r="D113" s="3">
        <v>41104</v>
      </c>
      <c r="E113">
        <v>848</v>
      </c>
      <c r="F113" s="4">
        <v>581582</v>
      </c>
      <c r="G113">
        <v>3.23</v>
      </c>
      <c r="H113" s="5">
        <v>1800.5634674922601</v>
      </c>
    </row>
    <row r="114" spans="1:8" x14ac:dyDescent="0.3">
      <c r="A114" s="2" t="s">
        <v>140</v>
      </c>
      <c r="B114" t="s">
        <v>34</v>
      </c>
      <c r="C114" t="s">
        <v>59</v>
      </c>
      <c r="D114" s="3">
        <v>41451</v>
      </c>
      <c r="E114">
        <v>501</v>
      </c>
      <c r="F114" s="4">
        <v>512266</v>
      </c>
      <c r="G114">
        <v>2.875</v>
      </c>
      <c r="H114" s="5">
        <v>1781.7947826086956</v>
      </c>
    </row>
    <row r="115" spans="1:8" x14ac:dyDescent="0.3">
      <c r="A115" s="2" t="s">
        <v>141</v>
      </c>
      <c r="B115" t="s">
        <v>23</v>
      </c>
      <c r="C115" t="s">
        <v>48</v>
      </c>
      <c r="D115" s="3">
        <v>41739</v>
      </c>
      <c r="E115">
        <v>213</v>
      </c>
      <c r="F115" s="4">
        <v>652754</v>
      </c>
      <c r="G115">
        <v>3.6720000000000002</v>
      </c>
      <c r="H115" s="5">
        <v>1777.6525054466229</v>
      </c>
    </row>
    <row r="116" spans="1:8" x14ac:dyDescent="0.3">
      <c r="A116" s="2" t="s">
        <v>142</v>
      </c>
      <c r="B116" t="s">
        <v>53</v>
      </c>
      <c r="C116" t="s">
        <v>10</v>
      </c>
      <c r="D116" s="3">
        <v>41103</v>
      </c>
      <c r="E116">
        <v>849</v>
      </c>
      <c r="F116" s="4">
        <v>526230</v>
      </c>
      <c r="G116">
        <v>2.9729999999999999</v>
      </c>
      <c r="H116" s="5">
        <v>1770.0302724520689</v>
      </c>
    </row>
    <row r="117" spans="1:8" x14ac:dyDescent="0.3">
      <c r="A117" s="2" t="s">
        <v>143</v>
      </c>
      <c r="B117" t="s">
        <v>31</v>
      </c>
      <c r="C117" t="s">
        <v>48</v>
      </c>
      <c r="D117" s="3">
        <v>41546</v>
      </c>
      <c r="E117">
        <v>406</v>
      </c>
      <c r="F117" s="4">
        <v>524480</v>
      </c>
      <c r="G117">
        <v>2.9860000000000002</v>
      </c>
      <c r="H117" s="5">
        <v>1756.463496316142</v>
      </c>
    </row>
    <row r="118" spans="1:8" x14ac:dyDescent="0.3">
      <c r="A118" s="2" t="s">
        <v>144</v>
      </c>
      <c r="B118" t="s">
        <v>53</v>
      </c>
      <c r="C118" t="s">
        <v>51</v>
      </c>
      <c r="D118" s="3">
        <v>41000</v>
      </c>
      <c r="E118">
        <v>952</v>
      </c>
      <c r="F118" s="4">
        <v>550992</v>
      </c>
      <c r="G118">
        <v>3.1789999999999998</v>
      </c>
      <c r="H118" s="5">
        <v>1733.2242843661529</v>
      </c>
    </row>
    <row r="119" spans="1:8" x14ac:dyDescent="0.3">
      <c r="A119" s="2" t="s">
        <v>145</v>
      </c>
      <c r="B119" t="s">
        <v>17</v>
      </c>
      <c r="C119" t="s">
        <v>29</v>
      </c>
      <c r="D119" s="3">
        <v>41899</v>
      </c>
      <c r="E119">
        <v>53</v>
      </c>
      <c r="F119" s="4">
        <v>563087</v>
      </c>
      <c r="G119">
        <v>3.27</v>
      </c>
      <c r="H119" s="5">
        <v>1721.9785932721713</v>
      </c>
    </row>
    <row r="120" spans="1:8" x14ac:dyDescent="0.3">
      <c r="A120" s="2" t="s">
        <v>146</v>
      </c>
      <c r="B120" t="s">
        <v>23</v>
      </c>
      <c r="C120" t="s">
        <v>59</v>
      </c>
      <c r="D120" s="3">
        <v>41321</v>
      </c>
      <c r="E120">
        <v>631</v>
      </c>
      <c r="F120" s="4">
        <v>475383</v>
      </c>
      <c r="G120">
        <v>2.7789999999999999</v>
      </c>
      <c r="H120" s="5">
        <v>1710.6261245052178</v>
      </c>
    </row>
    <row r="121" spans="1:8" x14ac:dyDescent="0.3">
      <c r="A121" s="2" t="s">
        <v>147</v>
      </c>
      <c r="B121" t="s">
        <v>47</v>
      </c>
      <c r="C121" t="s">
        <v>10</v>
      </c>
      <c r="D121" s="3">
        <v>41105</v>
      </c>
      <c r="E121">
        <v>847</v>
      </c>
      <c r="F121" s="4">
        <v>465910</v>
      </c>
      <c r="G121">
        <v>2.738</v>
      </c>
      <c r="H121" s="5">
        <v>1701.6435354273192</v>
      </c>
    </row>
    <row r="122" spans="1:8" x14ac:dyDescent="0.3">
      <c r="A122" s="2" t="s">
        <v>148</v>
      </c>
      <c r="B122" t="s">
        <v>38</v>
      </c>
      <c r="C122" t="s">
        <v>21</v>
      </c>
      <c r="D122" s="3">
        <v>41721</v>
      </c>
      <c r="E122">
        <v>231</v>
      </c>
      <c r="F122" s="4">
        <v>493396</v>
      </c>
      <c r="G122">
        <v>2.9390000000000001</v>
      </c>
      <c r="H122" s="5">
        <v>1678.7887036406942</v>
      </c>
    </row>
    <row r="123" spans="1:8" x14ac:dyDescent="0.3">
      <c r="A123" s="2" t="s">
        <v>149</v>
      </c>
      <c r="B123" t="s">
        <v>20</v>
      </c>
      <c r="C123" t="s">
        <v>27</v>
      </c>
      <c r="D123" s="3">
        <v>41947</v>
      </c>
      <c r="E123">
        <v>5</v>
      </c>
      <c r="F123" s="4">
        <v>580301</v>
      </c>
      <c r="G123">
        <v>3.4990000000000001</v>
      </c>
      <c r="H123" s="5">
        <v>1658.4767076307514</v>
      </c>
    </row>
    <row r="124" spans="1:8" x14ac:dyDescent="0.3">
      <c r="A124" s="2" t="s">
        <v>150</v>
      </c>
      <c r="B124" t="s">
        <v>34</v>
      </c>
      <c r="C124" t="s">
        <v>25</v>
      </c>
      <c r="D124" s="3">
        <v>41201</v>
      </c>
      <c r="E124">
        <v>751</v>
      </c>
      <c r="F124" s="4">
        <v>587537</v>
      </c>
      <c r="G124">
        <v>3.5870000000000002</v>
      </c>
      <c r="H124" s="5">
        <v>1637.9620853080569</v>
      </c>
    </row>
    <row r="125" spans="1:8" x14ac:dyDescent="0.3">
      <c r="A125" s="2" t="s">
        <v>151</v>
      </c>
      <c r="B125" t="s">
        <v>53</v>
      </c>
      <c r="C125" t="s">
        <v>55</v>
      </c>
      <c r="D125" s="3">
        <v>41356</v>
      </c>
      <c r="E125">
        <v>596</v>
      </c>
      <c r="F125" s="4">
        <v>495133</v>
      </c>
      <c r="G125">
        <v>3.05</v>
      </c>
      <c r="H125" s="5">
        <v>1623.3868852459016</v>
      </c>
    </row>
    <row r="126" spans="1:8" x14ac:dyDescent="0.3">
      <c r="A126" s="2" t="s">
        <v>152</v>
      </c>
      <c r="B126" t="s">
        <v>12</v>
      </c>
      <c r="C126" t="s">
        <v>32</v>
      </c>
      <c r="D126" s="3">
        <v>41134</v>
      </c>
      <c r="E126">
        <v>818</v>
      </c>
      <c r="F126" s="4">
        <v>513485</v>
      </c>
      <c r="G126">
        <v>3.177</v>
      </c>
      <c r="H126" s="5">
        <v>1616.2574756059175</v>
      </c>
    </row>
    <row r="127" spans="1:8" x14ac:dyDescent="0.3">
      <c r="A127" s="2" t="s">
        <v>153</v>
      </c>
      <c r="B127" t="s">
        <v>17</v>
      </c>
      <c r="C127" t="s">
        <v>48</v>
      </c>
      <c r="D127" s="3">
        <v>41507</v>
      </c>
      <c r="E127">
        <v>445</v>
      </c>
      <c r="F127" s="4">
        <v>498443</v>
      </c>
      <c r="G127">
        <v>3.1230000000000002</v>
      </c>
      <c r="H127" s="5">
        <v>1596.0390650016009</v>
      </c>
    </row>
    <row r="128" spans="1:8" x14ac:dyDescent="0.3">
      <c r="A128" s="2" t="s">
        <v>154</v>
      </c>
      <c r="B128" t="s">
        <v>12</v>
      </c>
      <c r="C128" t="s">
        <v>48</v>
      </c>
      <c r="D128" s="3">
        <v>41923</v>
      </c>
      <c r="E128">
        <v>29</v>
      </c>
      <c r="F128" s="4">
        <v>537006</v>
      </c>
      <c r="G128">
        <v>3.379</v>
      </c>
      <c r="H128" s="5">
        <v>1589.24533885765</v>
      </c>
    </row>
    <row r="129" spans="1:8" x14ac:dyDescent="0.3">
      <c r="A129" s="2" t="s">
        <v>155</v>
      </c>
      <c r="B129" t="s">
        <v>12</v>
      </c>
      <c r="C129" t="s">
        <v>59</v>
      </c>
      <c r="D129" s="3">
        <v>41879</v>
      </c>
      <c r="E129">
        <v>73</v>
      </c>
      <c r="F129" s="4">
        <v>490845</v>
      </c>
      <c r="G129">
        <v>3.2160000000000002</v>
      </c>
      <c r="H129" s="5">
        <v>1526.2593283582089</v>
      </c>
    </row>
    <row r="130" spans="1:8" x14ac:dyDescent="0.3">
      <c r="A130" s="2" t="s">
        <v>156</v>
      </c>
      <c r="B130" t="s">
        <v>9</v>
      </c>
      <c r="C130" t="s">
        <v>42</v>
      </c>
      <c r="D130" s="3">
        <v>41788</v>
      </c>
      <c r="E130">
        <v>164</v>
      </c>
      <c r="F130" s="4">
        <v>462944</v>
      </c>
      <c r="G130">
        <v>3.0489999999999999</v>
      </c>
      <c r="H130" s="5">
        <v>1518.3469990160709</v>
      </c>
    </row>
    <row r="131" spans="1:8" x14ac:dyDescent="0.3">
      <c r="A131" s="2" t="s">
        <v>157</v>
      </c>
      <c r="B131" t="s">
        <v>20</v>
      </c>
      <c r="C131" t="s">
        <v>25</v>
      </c>
      <c r="D131" s="3">
        <v>41778</v>
      </c>
      <c r="E131">
        <v>174</v>
      </c>
      <c r="F131" s="4">
        <v>543185</v>
      </c>
      <c r="G131">
        <v>3.5939999999999999</v>
      </c>
      <c r="H131" s="5">
        <v>1511.366165831942</v>
      </c>
    </row>
    <row r="132" spans="1:8" x14ac:dyDescent="0.3">
      <c r="A132" s="2" t="s">
        <v>158</v>
      </c>
      <c r="B132" t="s">
        <v>38</v>
      </c>
      <c r="C132" t="s">
        <v>59</v>
      </c>
      <c r="D132" s="3">
        <v>41725</v>
      </c>
      <c r="E132">
        <v>227</v>
      </c>
      <c r="F132" s="4">
        <v>29713</v>
      </c>
      <c r="G132">
        <v>2.9780000000000002</v>
      </c>
      <c r="H132" s="5">
        <v>1496.6252518468771</v>
      </c>
    </row>
    <row r="133" spans="1:8" x14ac:dyDescent="0.3">
      <c r="A133" s="2" t="s">
        <v>159</v>
      </c>
      <c r="B133" t="s">
        <v>38</v>
      </c>
      <c r="C133" t="s">
        <v>32</v>
      </c>
      <c r="D133" s="3">
        <v>41555</v>
      </c>
      <c r="E133">
        <v>397</v>
      </c>
      <c r="F133" s="4">
        <v>527700</v>
      </c>
      <c r="G133">
        <v>3.5489999999999999</v>
      </c>
      <c r="H133" s="5">
        <v>1486.8977176669484</v>
      </c>
    </row>
    <row r="134" spans="1:8" x14ac:dyDescent="0.3">
      <c r="A134" s="2" t="s">
        <v>160</v>
      </c>
      <c r="B134" t="s">
        <v>53</v>
      </c>
      <c r="C134" t="s">
        <v>15</v>
      </c>
      <c r="D134" s="3">
        <v>41634</v>
      </c>
      <c r="E134">
        <v>318</v>
      </c>
      <c r="F134" s="4">
        <v>532374</v>
      </c>
      <c r="G134">
        <v>3.6030000000000002</v>
      </c>
      <c r="H134" s="5">
        <v>1477.5853455453789</v>
      </c>
    </row>
    <row r="135" spans="1:8" x14ac:dyDescent="0.3">
      <c r="A135" s="2" t="s">
        <v>161</v>
      </c>
      <c r="B135" t="s">
        <v>12</v>
      </c>
      <c r="C135" t="s">
        <v>15</v>
      </c>
      <c r="D135" s="3">
        <v>41426</v>
      </c>
      <c r="E135">
        <v>526</v>
      </c>
      <c r="F135" s="4">
        <v>536234</v>
      </c>
      <c r="G135">
        <v>3.6429999999999998</v>
      </c>
      <c r="H135" s="5">
        <v>1471.9571781498764</v>
      </c>
    </row>
    <row r="136" spans="1:8" x14ac:dyDescent="0.3">
      <c r="A136" s="2" t="s">
        <v>162</v>
      </c>
      <c r="B136" t="s">
        <v>23</v>
      </c>
      <c r="C136" t="s">
        <v>10</v>
      </c>
      <c r="D136" s="3">
        <v>41465</v>
      </c>
      <c r="E136">
        <v>487</v>
      </c>
      <c r="F136" s="4">
        <v>476627</v>
      </c>
      <c r="G136">
        <v>3.2490000000000001</v>
      </c>
      <c r="H136" s="5">
        <v>1466.9959987688519</v>
      </c>
    </row>
    <row r="137" spans="1:8" x14ac:dyDescent="0.3">
      <c r="A137" s="2" t="s">
        <v>163</v>
      </c>
      <c r="B137" t="s">
        <v>38</v>
      </c>
      <c r="C137" t="s">
        <v>32</v>
      </c>
      <c r="D137" s="3">
        <v>41926</v>
      </c>
      <c r="E137">
        <v>26</v>
      </c>
      <c r="F137" s="4">
        <v>460989</v>
      </c>
      <c r="G137">
        <v>3.1440000000000001</v>
      </c>
      <c r="H137" s="5">
        <v>1466.25</v>
      </c>
    </row>
    <row r="138" spans="1:8" x14ac:dyDescent="0.3">
      <c r="A138" s="2" t="s">
        <v>164</v>
      </c>
      <c r="B138" t="s">
        <v>47</v>
      </c>
      <c r="C138" t="s">
        <v>42</v>
      </c>
      <c r="D138" s="3">
        <v>41288</v>
      </c>
      <c r="E138">
        <v>664</v>
      </c>
      <c r="F138" s="4">
        <v>515732</v>
      </c>
      <c r="G138">
        <v>3.5979999999999999</v>
      </c>
      <c r="H138" s="5">
        <v>1433.385214007782</v>
      </c>
    </row>
    <row r="139" spans="1:8" x14ac:dyDescent="0.3">
      <c r="A139" s="2" t="s">
        <v>165</v>
      </c>
      <c r="B139" t="s">
        <v>20</v>
      </c>
      <c r="C139" t="s">
        <v>10</v>
      </c>
      <c r="D139" s="3">
        <v>41809</v>
      </c>
      <c r="E139">
        <v>143</v>
      </c>
      <c r="F139" s="4">
        <v>457315</v>
      </c>
      <c r="G139">
        <v>3.226</v>
      </c>
      <c r="H139" s="5">
        <v>1417.5914445133292</v>
      </c>
    </row>
    <row r="140" spans="1:8" x14ac:dyDescent="0.3">
      <c r="A140" s="2" t="s">
        <v>166</v>
      </c>
      <c r="B140" t="s">
        <v>38</v>
      </c>
      <c r="C140" t="s">
        <v>25</v>
      </c>
      <c r="D140" s="3">
        <v>40961</v>
      </c>
      <c r="E140">
        <v>991</v>
      </c>
      <c r="F140" s="4">
        <v>400920</v>
      </c>
      <c r="G140">
        <v>2.8460000000000001</v>
      </c>
      <c r="H140" s="5">
        <v>1408.7139845397046</v>
      </c>
    </row>
    <row r="141" spans="1:8" x14ac:dyDescent="0.3">
      <c r="A141" s="2" t="s">
        <v>167</v>
      </c>
      <c r="B141" t="s">
        <v>23</v>
      </c>
      <c r="C141" t="s">
        <v>27</v>
      </c>
      <c r="D141" s="3">
        <v>41151</v>
      </c>
      <c r="E141">
        <v>801</v>
      </c>
      <c r="F141" s="4">
        <v>385745</v>
      </c>
      <c r="G141">
        <v>2.7530000000000001</v>
      </c>
      <c r="H141" s="5">
        <v>1401.1805303305484</v>
      </c>
    </row>
    <row r="142" spans="1:8" x14ac:dyDescent="0.3">
      <c r="A142" s="2" t="s">
        <v>168</v>
      </c>
      <c r="B142" t="s">
        <v>9</v>
      </c>
      <c r="C142" t="s">
        <v>48</v>
      </c>
      <c r="D142" s="3">
        <v>41351</v>
      </c>
      <c r="E142">
        <v>601</v>
      </c>
      <c r="F142" s="4">
        <v>491324</v>
      </c>
      <c r="G142">
        <v>3.5590000000000002</v>
      </c>
      <c r="H142" s="5">
        <v>1380.5113796010116</v>
      </c>
    </row>
    <row r="143" spans="1:8" x14ac:dyDescent="0.3">
      <c r="A143" s="2" t="s">
        <v>169</v>
      </c>
      <c r="B143" t="s">
        <v>9</v>
      </c>
      <c r="C143" t="s">
        <v>59</v>
      </c>
      <c r="D143" s="3">
        <v>41243</v>
      </c>
      <c r="E143">
        <v>709</v>
      </c>
      <c r="F143" s="4">
        <v>378763</v>
      </c>
      <c r="G143">
        <v>2.7549999999999999</v>
      </c>
      <c r="H143" s="5">
        <v>1374.8203266787659</v>
      </c>
    </row>
    <row r="144" spans="1:8" x14ac:dyDescent="0.3">
      <c r="A144" s="2" t="s">
        <v>170</v>
      </c>
      <c r="B144" t="s">
        <v>38</v>
      </c>
      <c r="C144" t="s">
        <v>59</v>
      </c>
      <c r="D144" s="3">
        <v>41686</v>
      </c>
      <c r="E144">
        <v>266</v>
      </c>
      <c r="F144" s="4">
        <v>437631</v>
      </c>
      <c r="G144">
        <v>3.2290000000000001</v>
      </c>
      <c r="H144" s="5">
        <v>1355.3143388045835</v>
      </c>
    </row>
    <row r="145" spans="1:8" x14ac:dyDescent="0.3">
      <c r="A145" s="2" t="s">
        <v>171</v>
      </c>
      <c r="B145" t="s">
        <v>38</v>
      </c>
      <c r="C145" t="s">
        <v>48</v>
      </c>
      <c r="D145" s="3">
        <v>41015</v>
      </c>
      <c r="E145">
        <v>937</v>
      </c>
      <c r="F145" s="4">
        <v>499550</v>
      </c>
      <c r="G145">
        <v>3.69</v>
      </c>
      <c r="H145" s="5">
        <v>1353.7940379403794</v>
      </c>
    </row>
    <row r="146" spans="1:8" x14ac:dyDescent="0.3">
      <c r="A146" s="2" t="s">
        <v>172</v>
      </c>
      <c r="B146" t="s">
        <v>12</v>
      </c>
      <c r="C146" t="s">
        <v>48</v>
      </c>
      <c r="D146" s="3">
        <v>41448</v>
      </c>
      <c r="E146">
        <v>504</v>
      </c>
      <c r="F146" s="4">
        <v>469551</v>
      </c>
      <c r="G146">
        <v>3.504</v>
      </c>
      <c r="H146" s="5">
        <v>1340.0428082191781</v>
      </c>
    </row>
    <row r="147" spans="1:8" x14ac:dyDescent="0.3">
      <c r="A147" s="2" t="s">
        <v>173</v>
      </c>
      <c r="B147" t="s">
        <v>53</v>
      </c>
      <c r="C147" t="s">
        <v>51</v>
      </c>
      <c r="D147" s="3">
        <v>41347</v>
      </c>
      <c r="E147">
        <v>605</v>
      </c>
      <c r="F147" s="4">
        <v>469747</v>
      </c>
      <c r="G147">
        <v>3.512</v>
      </c>
      <c r="H147" s="5">
        <v>1337.5484054669703</v>
      </c>
    </row>
    <row r="148" spans="1:8" x14ac:dyDescent="0.3">
      <c r="A148" s="2" t="s">
        <v>174</v>
      </c>
      <c r="B148" t="s">
        <v>53</v>
      </c>
      <c r="C148" t="s">
        <v>25</v>
      </c>
      <c r="D148" s="3">
        <v>41336</v>
      </c>
      <c r="E148">
        <v>616</v>
      </c>
      <c r="F148" s="4">
        <v>3714</v>
      </c>
      <c r="G148">
        <v>2.8410000000000002</v>
      </c>
      <c r="H148" s="5">
        <v>1333.07286166842</v>
      </c>
    </row>
    <row r="149" spans="1:8" x14ac:dyDescent="0.3">
      <c r="A149" s="2" t="s">
        <v>175</v>
      </c>
      <c r="B149" t="s">
        <v>31</v>
      </c>
      <c r="C149" t="s">
        <v>48</v>
      </c>
      <c r="D149" s="3">
        <v>41917</v>
      </c>
      <c r="E149">
        <v>35</v>
      </c>
      <c r="F149" s="4">
        <v>437698</v>
      </c>
      <c r="G149">
        <v>3.3330000000000002</v>
      </c>
      <c r="H149" s="5">
        <v>1313.2253225322531</v>
      </c>
    </row>
    <row r="150" spans="1:8" x14ac:dyDescent="0.3">
      <c r="A150" s="2" t="s">
        <v>176</v>
      </c>
      <c r="B150" t="s">
        <v>53</v>
      </c>
      <c r="C150" t="s">
        <v>13</v>
      </c>
      <c r="D150" s="3">
        <v>41715</v>
      </c>
      <c r="E150">
        <v>237</v>
      </c>
      <c r="F150" s="4">
        <v>415330</v>
      </c>
      <c r="G150">
        <v>3.165</v>
      </c>
      <c r="H150" s="5">
        <v>1312.259083728278</v>
      </c>
    </row>
    <row r="151" spans="1:8" x14ac:dyDescent="0.3">
      <c r="A151" s="2" t="s">
        <v>177</v>
      </c>
      <c r="B151" t="s">
        <v>38</v>
      </c>
      <c r="C151" t="s">
        <v>42</v>
      </c>
      <c r="D151" s="3">
        <v>41241</v>
      </c>
      <c r="E151">
        <v>711</v>
      </c>
      <c r="F151" s="4">
        <v>365450</v>
      </c>
      <c r="G151">
        <v>2.843</v>
      </c>
      <c r="H151" s="5">
        <v>1285.4379176925784</v>
      </c>
    </row>
    <row r="152" spans="1:8" x14ac:dyDescent="0.3">
      <c r="A152" s="2" t="s">
        <v>178</v>
      </c>
      <c r="B152" t="s">
        <v>9</v>
      </c>
      <c r="C152" t="s">
        <v>10</v>
      </c>
      <c r="D152" s="3">
        <v>41838</v>
      </c>
      <c r="E152">
        <v>114</v>
      </c>
      <c r="F152" s="4">
        <v>388483</v>
      </c>
      <c r="G152">
        <v>3.052</v>
      </c>
      <c r="H152" s="5">
        <v>1272.8800786369593</v>
      </c>
    </row>
    <row r="153" spans="1:8" x14ac:dyDescent="0.3">
      <c r="A153" s="2" t="s">
        <v>179</v>
      </c>
      <c r="B153" t="s">
        <v>20</v>
      </c>
      <c r="C153" t="s">
        <v>25</v>
      </c>
      <c r="D153" s="3">
        <v>41885</v>
      </c>
      <c r="E153">
        <v>67</v>
      </c>
      <c r="F153" s="4">
        <v>22881</v>
      </c>
      <c r="G153">
        <v>2.7130000000000001</v>
      </c>
      <c r="H153" s="5">
        <v>1265.0755621083672</v>
      </c>
    </row>
    <row r="154" spans="1:8" x14ac:dyDescent="0.3">
      <c r="A154" s="2" t="s">
        <v>180</v>
      </c>
      <c r="B154" t="s">
        <v>38</v>
      </c>
      <c r="C154" t="s">
        <v>55</v>
      </c>
      <c r="D154" s="3">
        <v>41533</v>
      </c>
      <c r="E154">
        <v>419</v>
      </c>
      <c r="F154" s="4">
        <v>372733</v>
      </c>
      <c r="G154">
        <v>2.9489999999999998</v>
      </c>
      <c r="H154" s="5">
        <v>1263.9301458121399</v>
      </c>
    </row>
    <row r="155" spans="1:8" x14ac:dyDescent="0.3">
      <c r="A155" s="2" t="s">
        <v>181</v>
      </c>
      <c r="B155" t="s">
        <v>53</v>
      </c>
      <c r="C155" t="s">
        <v>21</v>
      </c>
      <c r="D155" s="3">
        <v>41307</v>
      </c>
      <c r="E155">
        <v>645</v>
      </c>
      <c r="F155" s="4">
        <v>351321</v>
      </c>
      <c r="G155">
        <v>2.7869999999999999</v>
      </c>
      <c r="H155" s="5">
        <v>1260.5705059203444</v>
      </c>
    </row>
    <row r="156" spans="1:8" x14ac:dyDescent="0.3">
      <c r="A156" s="2" t="s">
        <v>182</v>
      </c>
      <c r="B156" t="s">
        <v>38</v>
      </c>
      <c r="C156" t="s">
        <v>27</v>
      </c>
      <c r="D156" s="3">
        <v>41801</v>
      </c>
      <c r="E156">
        <v>151</v>
      </c>
      <c r="F156" s="4">
        <v>412033</v>
      </c>
      <c r="G156">
        <v>3.2709999999999999</v>
      </c>
      <c r="H156" s="5">
        <v>1259.6545398960561</v>
      </c>
    </row>
    <row r="157" spans="1:8" x14ac:dyDescent="0.3">
      <c r="A157" s="2" t="s">
        <v>183</v>
      </c>
      <c r="B157" t="s">
        <v>12</v>
      </c>
      <c r="C157" t="s">
        <v>32</v>
      </c>
      <c r="D157" s="3">
        <v>41118</v>
      </c>
      <c r="E157">
        <v>834</v>
      </c>
      <c r="F157" s="4">
        <v>371674</v>
      </c>
      <c r="G157">
        <v>3.145</v>
      </c>
      <c r="H157" s="5">
        <v>1181.7933227344993</v>
      </c>
    </row>
    <row r="158" spans="1:8" x14ac:dyDescent="0.3">
      <c r="A158" s="2" t="s">
        <v>184</v>
      </c>
      <c r="B158" t="s">
        <v>12</v>
      </c>
      <c r="C158" t="s">
        <v>32</v>
      </c>
      <c r="D158" s="3">
        <v>41390</v>
      </c>
      <c r="E158">
        <v>562</v>
      </c>
      <c r="F158" s="4">
        <v>433741</v>
      </c>
      <c r="G158">
        <v>3.6909999999999998</v>
      </c>
      <c r="H158" s="5">
        <v>1175.1314007044161</v>
      </c>
    </row>
    <row r="159" spans="1:8" x14ac:dyDescent="0.3">
      <c r="A159" s="2" t="s">
        <v>185</v>
      </c>
      <c r="B159" t="s">
        <v>20</v>
      </c>
      <c r="C159" t="s">
        <v>59</v>
      </c>
      <c r="D159" s="3">
        <v>40997</v>
      </c>
      <c r="E159">
        <v>955</v>
      </c>
      <c r="F159" s="4">
        <v>393152</v>
      </c>
      <c r="G159">
        <v>3.524</v>
      </c>
      <c r="H159" s="5">
        <v>1115.6413166855846</v>
      </c>
    </row>
    <row r="160" spans="1:8" x14ac:dyDescent="0.3">
      <c r="A160" s="2" t="s">
        <v>186</v>
      </c>
      <c r="B160" t="s">
        <v>20</v>
      </c>
      <c r="C160" t="s">
        <v>27</v>
      </c>
      <c r="D160" s="3">
        <v>41438</v>
      </c>
      <c r="E160">
        <v>514</v>
      </c>
      <c r="F160" s="4">
        <v>27055</v>
      </c>
      <c r="G160">
        <v>3.6480000000000001</v>
      </c>
      <c r="H160" s="5">
        <v>1112.4588815789475</v>
      </c>
    </row>
    <row r="161" spans="1:8" x14ac:dyDescent="0.3">
      <c r="A161" s="2" t="s">
        <v>187</v>
      </c>
      <c r="B161" t="s">
        <v>47</v>
      </c>
      <c r="C161" t="s">
        <v>10</v>
      </c>
      <c r="D161" s="3">
        <v>40970</v>
      </c>
      <c r="E161">
        <v>982</v>
      </c>
      <c r="F161" s="4">
        <v>301565</v>
      </c>
      <c r="G161">
        <v>2.718</v>
      </c>
      <c r="H161" s="5">
        <v>1109.5106696100074</v>
      </c>
    </row>
    <row r="162" spans="1:8" x14ac:dyDescent="0.3">
      <c r="A162" s="2" t="s">
        <v>188</v>
      </c>
      <c r="B162" t="s">
        <v>9</v>
      </c>
      <c r="C162" t="s">
        <v>29</v>
      </c>
      <c r="D162" s="3">
        <v>41172</v>
      </c>
      <c r="E162">
        <v>780</v>
      </c>
      <c r="F162" s="4">
        <v>305427</v>
      </c>
      <c r="G162">
        <v>2.8220000000000001</v>
      </c>
      <c r="H162" s="5">
        <v>1082.3068745570517</v>
      </c>
    </row>
    <row r="163" spans="1:8" x14ac:dyDescent="0.3">
      <c r="A163" s="2" t="s">
        <v>189</v>
      </c>
      <c r="B163" t="s">
        <v>53</v>
      </c>
      <c r="C163" t="s">
        <v>21</v>
      </c>
      <c r="D163" s="3">
        <v>41205</v>
      </c>
      <c r="E163">
        <v>747</v>
      </c>
      <c r="F163" s="4">
        <v>351762</v>
      </c>
      <c r="G163">
        <v>3.2639999999999998</v>
      </c>
      <c r="H163" s="5">
        <v>1077.7022058823529</v>
      </c>
    </row>
    <row r="164" spans="1:8" x14ac:dyDescent="0.3">
      <c r="A164" s="2" t="s">
        <v>190</v>
      </c>
      <c r="B164" t="s">
        <v>34</v>
      </c>
      <c r="C164" t="s">
        <v>59</v>
      </c>
      <c r="D164" s="3">
        <v>41003</v>
      </c>
      <c r="E164">
        <v>949</v>
      </c>
      <c r="F164" s="4">
        <v>338055</v>
      </c>
      <c r="G164">
        <v>3.1669999999999998</v>
      </c>
      <c r="H164" s="5">
        <v>1067.4297442374489</v>
      </c>
    </row>
    <row r="165" spans="1:8" x14ac:dyDescent="0.3">
      <c r="A165" s="2" t="s">
        <v>191</v>
      </c>
      <c r="B165" t="s">
        <v>23</v>
      </c>
      <c r="C165" t="s">
        <v>48</v>
      </c>
      <c r="D165" s="3">
        <v>41735</v>
      </c>
      <c r="E165">
        <v>217</v>
      </c>
      <c r="F165" s="4">
        <v>379796</v>
      </c>
      <c r="G165">
        <v>3.5619999999999998</v>
      </c>
      <c r="H165" s="5">
        <v>1066.2436833239753</v>
      </c>
    </row>
    <row r="166" spans="1:8" x14ac:dyDescent="0.3">
      <c r="A166" s="2" t="s">
        <v>192</v>
      </c>
      <c r="B166" t="s">
        <v>34</v>
      </c>
      <c r="C166" t="s">
        <v>48</v>
      </c>
      <c r="D166" s="3">
        <v>41664</v>
      </c>
      <c r="E166">
        <v>288</v>
      </c>
      <c r="F166" s="4">
        <v>338294</v>
      </c>
      <c r="G166">
        <v>3.2509999999999999</v>
      </c>
      <c r="H166" s="5">
        <v>1040.5844355582899</v>
      </c>
    </row>
    <row r="167" spans="1:8" x14ac:dyDescent="0.3">
      <c r="A167" s="2" t="s">
        <v>193</v>
      </c>
      <c r="B167" t="s">
        <v>47</v>
      </c>
      <c r="C167" t="s">
        <v>29</v>
      </c>
      <c r="D167" s="3">
        <v>41430</v>
      </c>
      <c r="E167">
        <v>522</v>
      </c>
      <c r="F167" s="4">
        <v>357775</v>
      </c>
      <c r="G167">
        <v>3.4409999999999998</v>
      </c>
      <c r="H167" s="5">
        <v>1039.7413542574834</v>
      </c>
    </row>
    <row r="168" spans="1:8" x14ac:dyDescent="0.3">
      <c r="A168" s="2" t="s">
        <v>194</v>
      </c>
      <c r="B168" t="s">
        <v>53</v>
      </c>
      <c r="C168" t="s">
        <v>42</v>
      </c>
      <c r="D168" s="3">
        <v>41089</v>
      </c>
      <c r="E168">
        <v>863</v>
      </c>
      <c r="F168" s="4">
        <v>307273</v>
      </c>
      <c r="G168">
        <v>2.9980000000000002</v>
      </c>
      <c r="H168" s="5">
        <v>1024.9266177451634</v>
      </c>
    </row>
    <row r="169" spans="1:8" x14ac:dyDescent="0.3">
      <c r="A169" s="2" t="s">
        <v>195</v>
      </c>
      <c r="B169" t="s">
        <v>9</v>
      </c>
      <c r="C169" t="s">
        <v>25</v>
      </c>
      <c r="D169" s="3">
        <v>41388</v>
      </c>
      <c r="E169">
        <v>564</v>
      </c>
      <c r="F169" s="4">
        <v>361319</v>
      </c>
      <c r="G169">
        <v>3.66</v>
      </c>
      <c r="H169" s="5">
        <v>987.21038251366122</v>
      </c>
    </row>
    <row r="170" spans="1:8" x14ac:dyDescent="0.3">
      <c r="A170" s="2" t="s">
        <v>196</v>
      </c>
      <c r="B170" t="s">
        <v>53</v>
      </c>
      <c r="C170" t="s">
        <v>59</v>
      </c>
      <c r="D170" s="3">
        <v>41445</v>
      </c>
      <c r="E170">
        <v>507</v>
      </c>
      <c r="F170" s="4">
        <v>300381</v>
      </c>
      <c r="G170">
        <v>3.05</v>
      </c>
      <c r="H170" s="5">
        <v>984.85573770491817</v>
      </c>
    </row>
    <row r="171" spans="1:8" x14ac:dyDescent="0.3">
      <c r="A171" s="2" t="s">
        <v>197</v>
      </c>
      <c r="B171" t="s">
        <v>17</v>
      </c>
      <c r="C171" t="s">
        <v>32</v>
      </c>
      <c r="D171" s="3">
        <v>40965</v>
      </c>
      <c r="E171">
        <v>987</v>
      </c>
      <c r="F171" s="4">
        <v>271025</v>
      </c>
      <c r="G171">
        <v>2.7559999999999998</v>
      </c>
      <c r="H171" s="5">
        <v>983.39985486211913</v>
      </c>
    </row>
    <row r="172" spans="1:8" x14ac:dyDescent="0.3">
      <c r="A172" s="2" t="s">
        <v>198</v>
      </c>
      <c r="B172" t="s">
        <v>53</v>
      </c>
      <c r="C172" t="s">
        <v>25</v>
      </c>
      <c r="D172" s="3">
        <v>41313</v>
      </c>
      <c r="E172">
        <v>639</v>
      </c>
      <c r="F172" s="4">
        <v>326414</v>
      </c>
      <c r="G172">
        <v>3.3929999999999998</v>
      </c>
      <c r="H172" s="5">
        <v>962.02180960801661</v>
      </c>
    </row>
    <row r="173" spans="1:8" x14ac:dyDescent="0.3">
      <c r="A173" s="2" t="s">
        <v>199</v>
      </c>
      <c r="B173" t="s">
        <v>31</v>
      </c>
      <c r="C173" t="s">
        <v>59</v>
      </c>
      <c r="D173" s="3">
        <v>41652</v>
      </c>
      <c r="E173">
        <v>300</v>
      </c>
      <c r="F173" s="4">
        <v>323627</v>
      </c>
      <c r="G173">
        <v>3.3969999999999998</v>
      </c>
      <c r="H173" s="5">
        <v>952.68472181336472</v>
      </c>
    </row>
    <row r="174" spans="1:8" x14ac:dyDescent="0.3">
      <c r="A174" s="2" t="s">
        <v>200</v>
      </c>
      <c r="B174" t="s">
        <v>38</v>
      </c>
      <c r="C174" t="s">
        <v>51</v>
      </c>
      <c r="D174" s="3">
        <v>41305</v>
      </c>
      <c r="E174">
        <v>647</v>
      </c>
      <c r="F174" s="4">
        <v>346893</v>
      </c>
      <c r="G174">
        <v>3.6520000000000001</v>
      </c>
      <c r="H174" s="5">
        <v>949.87130339539976</v>
      </c>
    </row>
    <row r="175" spans="1:8" x14ac:dyDescent="0.3">
      <c r="A175" s="2" t="s">
        <v>201</v>
      </c>
      <c r="B175" t="s">
        <v>34</v>
      </c>
      <c r="C175" t="s">
        <v>29</v>
      </c>
      <c r="D175" s="3">
        <v>41813</v>
      </c>
      <c r="E175">
        <v>139</v>
      </c>
      <c r="F175" s="4">
        <v>273796</v>
      </c>
      <c r="G175">
        <v>2.992</v>
      </c>
      <c r="H175" s="5">
        <v>915.09358288770045</v>
      </c>
    </row>
    <row r="176" spans="1:8" x14ac:dyDescent="0.3">
      <c r="A176" s="2" t="s">
        <v>202</v>
      </c>
      <c r="B176" t="s">
        <v>12</v>
      </c>
      <c r="C176" t="s">
        <v>29</v>
      </c>
      <c r="D176" s="3">
        <v>41731</v>
      </c>
      <c r="E176">
        <v>221</v>
      </c>
      <c r="F176" s="4">
        <v>294741</v>
      </c>
      <c r="G176">
        <v>3.2349999999999999</v>
      </c>
      <c r="H176" s="5">
        <v>911.10046367851623</v>
      </c>
    </row>
    <row r="177" spans="1:8" x14ac:dyDescent="0.3">
      <c r="A177" s="2" t="s">
        <v>203</v>
      </c>
      <c r="B177" t="s">
        <v>34</v>
      </c>
      <c r="C177" t="s">
        <v>10</v>
      </c>
      <c r="D177" s="3">
        <v>41190</v>
      </c>
      <c r="E177">
        <v>762</v>
      </c>
      <c r="F177" s="4">
        <v>327143</v>
      </c>
      <c r="G177">
        <v>3.645</v>
      </c>
      <c r="H177" s="5">
        <v>897.51165980795622</v>
      </c>
    </row>
    <row r="178" spans="1:8" x14ac:dyDescent="0.3">
      <c r="A178" s="2" t="s">
        <v>204</v>
      </c>
      <c r="B178" t="s">
        <v>23</v>
      </c>
      <c r="C178" t="s">
        <v>32</v>
      </c>
      <c r="D178" s="3">
        <v>41670</v>
      </c>
      <c r="E178">
        <v>282</v>
      </c>
      <c r="F178" s="4">
        <v>315024</v>
      </c>
      <c r="G178">
        <v>3.5390000000000001</v>
      </c>
      <c r="H178" s="5">
        <v>890.14975981915791</v>
      </c>
    </row>
    <row r="179" spans="1:8" x14ac:dyDescent="0.3">
      <c r="A179" s="2" t="s">
        <v>205</v>
      </c>
      <c r="B179" t="s">
        <v>47</v>
      </c>
      <c r="C179" t="s">
        <v>27</v>
      </c>
      <c r="D179" s="3">
        <v>41091</v>
      </c>
      <c r="E179">
        <v>861</v>
      </c>
      <c r="F179" s="4">
        <v>266319</v>
      </c>
      <c r="G179">
        <v>3.153</v>
      </c>
      <c r="H179" s="5">
        <v>844.65271170313974</v>
      </c>
    </row>
    <row r="180" spans="1:8" x14ac:dyDescent="0.3">
      <c r="A180" s="2" t="s">
        <v>206</v>
      </c>
      <c r="B180" t="s">
        <v>38</v>
      </c>
      <c r="C180" t="s">
        <v>21</v>
      </c>
      <c r="D180" s="3">
        <v>41427</v>
      </c>
      <c r="E180">
        <v>525</v>
      </c>
      <c r="F180" s="4">
        <v>244845</v>
      </c>
      <c r="G180">
        <v>2.9449999999999998</v>
      </c>
      <c r="H180" s="5">
        <v>831.39219015280139</v>
      </c>
    </row>
    <row r="181" spans="1:8" x14ac:dyDescent="0.3">
      <c r="A181" s="2" t="s">
        <v>207</v>
      </c>
      <c r="B181" t="s">
        <v>17</v>
      </c>
      <c r="C181" t="s">
        <v>25</v>
      </c>
      <c r="D181" s="3">
        <v>41836</v>
      </c>
      <c r="E181">
        <v>116</v>
      </c>
      <c r="F181" s="4">
        <v>280406</v>
      </c>
      <c r="G181">
        <v>3.419</v>
      </c>
      <c r="H181" s="5">
        <v>820.14039192746418</v>
      </c>
    </row>
    <row r="182" spans="1:8" x14ac:dyDescent="0.3">
      <c r="A182" s="2" t="s">
        <v>208</v>
      </c>
      <c r="B182" t="s">
        <v>23</v>
      </c>
      <c r="C182" t="s">
        <v>32</v>
      </c>
      <c r="D182" s="3">
        <v>41090</v>
      </c>
      <c r="E182">
        <v>862</v>
      </c>
      <c r="F182" s="4">
        <v>299714</v>
      </c>
      <c r="G182">
        <v>3.6589999999999998</v>
      </c>
      <c r="H182" s="5">
        <v>819.11451216179296</v>
      </c>
    </row>
    <row r="183" spans="1:8" x14ac:dyDescent="0.3">
      <c r="A183" s="2" t="s">
        <v>209</v>
      </c>
      <c r="B183" t="s">
        <v>53</v>
      </c>
      <c r="C183" t="s">
        <v>13</v>
      </c>
      <c r="D183" s="3">
        <v>41943</v>
      </c>
      <c r="E183">
        <v>9</v>
      </c>
      <c r="F183" s="4">
        <v>293277</v>
      </c>
      <c r="G183">
        <v>3.6080000000000001</v>
      </c>
      <c r="H183" s="5">
        <v>812.85199556541022</v>
      </c>
    </row>
    <row r="184" spans="1:8" x14ac:dyDescent="0.3">
      <c r="A184" s="2" t="s">
        <v>210</v>
      </c>
      <c r="B184" t="s">
        <v>9</v>
      </c>
      <c r="C184" t="s">
        <v>27</v>
      </c>
      <c r="D184" s="3">
        <v>41611</v>
      </c>
      <c r="E184">
        <v>341</v>
      </c>
      <c r="F184" s="4">
        <v>18145</v>
      </c>
      <c r="G184">
        <v>3.407</v>
      </c>
      <c r="H184" s="5">
        <v>798.86997358379813</v>
      </c>
    </row>
    <row r="185" spans="1:8" x14ac:dyDescent="0.3">
      <c r="A185" s="2" t="s">
        <v>211</v>
      </c>
      <c r="B185" t="s">
        <v>23</v>
      </c>
      <c r="C185" t="s">
        <v>59</v>
      </c>
      <c r="D185" s="3">
        <v>41917</v>
      </c>
      <c r="E185">
        <v>35</v>
      </c>
      <c r="F185" s="4">
        <v>257217</v>
      </c>
      <c r="G185">
        <v>3.27</v>
      </c>
      <c r="H185" s="5">
        <v>786.59633027522943</v>
      </c>
    </row>
    <row r="186" spans="1:8" x14ac:dyDescent="0.3">
      <c r="A186" s="2" t="s">
        <v>212</v>
      </c>
      <c r="B186" t="s">
        <v>9</v>
      </c>
      <c r="C186" t="s">
        <v>59</v>
      </c>
      <c r="D186" s="3">
        <v>41022</v>
      </c>
      <c r="E186">
        <v>930</v>
      </c>
      <c r="F186" s="4">
        <v>263017</v>
      </c>
      <c r="G186">
        <v>3.3780000000000001</v>
      </c>
      <c r="H186" s="5">
        <v>778.6175251628182</v>
      </c>
    </row>
    <row r="187" spans="1:8" x14ac:dyDescent="0.3">
      <c r="A187" s="2" t="s">
        <v>213</v>
      </c>
      <c r="B187" t="s">
        <v>34</v>
      </c>
      <c r="C187" t="s">
        <v>13</v>
      </c>
      <c r="D187" s="3">
        <v>41032</v>
      </c>
      <c r="E187">
        <v>920</v>
      </c>
      <c r="F187" s="4">
        <v>253014</v>
      </c>
      <c r="G187">
        <v>3.319</v>
      </c>
      <c r="H187" s="5">
        <v>762.31997589635432</v>
      </c>
    </row>
    <row r="188" spans="1:8" x14ac:dyDescent="0.3">
      <c r="A188" s="2" t="s">
        <v>214</v>
      </c>
      <c r="B188" t="s">
        <v>17</v>
      </c>
      <c r="C188" t="s">
        <v>27</v>
      </c>
      <c r="D188" s="3">
        <v>41633</v>
      </c>
      <c r="E188">
        <v>319</v>
      </c>
      <c r="F188" s="4">
        <v>234462</v>
      </c>
      <c r="G188">
        <v>3.1269999999999998</v>
      </c>
      <c r="H188" s="5">
        <v>749.79852894147757</v>
      </c>
    </row>
    <row r="189" spans="1:8" x14ac:dyDescent="0.3">
      <c r="A189" s="2" t="s">
        <v>215</v>
      </c>
      <c r="B189" t="s">
        <v>31</v>
      </c>
      <c r="C189" t="s">
        <v>29</v>
      </c>
      <c r="D189" s="3">
        <v>41920</v>
      </c>
      <c r="E189">
        <v>32</v>
      </c>
      <c r="F189" s="4">
        <v>270632</v>
      </c>
      <c r="G189">
        <v>3.6850000000000001</v>
      </c>
      <c r="H189" s="5">
        <v>734.41519674355504</v>
      </c>
    </row>
    <row r="190" spans="1:8" x14ac:dyDescent="0.3">
      <c r="A190" s="2" t="s">
        <v>216</v>
      </c>
      <c r="B190" t="s">
        <v>9</v>
      </c>
      <c r="C190" t="s">
        <v>48</v>
      </c>
      <c r="D190" s="3">
        <v>41812</v>
      </c>
      <c r="E190">
        <v>140</v>
      </c>
      <c r="F190" s="4">
        <v>268501</v>
      </c>
      <c r="G190">
        <v>3.6749999999999998</v>
      </c>
      <c r="H190" s="5">
        <v>730.61496598639451</v>
      </c>
    </row>
    <row r="191" spans="1:8" x14ac:dyDescent="0.3">
      <c r="A191" s="2" t="s">
        <v>217</v>
      </c>
      <c r="B191" t="s">
        <v>20</v>
      </c>
      <c r="C191" t="s">
        <v>51</v>
      </c>
      <c r="D191" s="3">
        <v>41242</v>
      </c>
      <c r="E191">
        <v>710</v>
      </c>
      <c r="F191" s="4">
        <v>15203</v>
      </c>
      <c r="G191">
        <v>3.2149999999999999</v>
      </c>
      <c r="H191" s="5">
        <v>709.31570762052877</v>
      </c>
    </row>
    <row r="192" spans="1:8" x14ac:dyDescent="0.3">
      <c r="A192" s="2" t="s">
        <v>218</v>
      </c>
      <c r="B192" t="s">
        <v>47</v>
      </c>
      <c r="C192" t="s">
        <v>32</v>
      </c>
      <c r="D192" s="3">
        <v>41717</v>
      </c>
      <c r="E192">
        <v>235</v>
      </c>
      <c r="F192" s="4">
        <v>209645</v>
      </c>
      <c r="G192">
        <v>3.024</v>
      </c>
      <c r="H192" s="5">
        <v>693.27050264550269</v>
      </c>
    </row>
    <row r="193" spans="1:8" x14ac:dyDescent="0.3">
      <c r="A193" s="2" t="s">
        <v>219</v>
      </c>
      <c r="B193" t="s">
        <v>17</v>
      </c>
      <c r="C193" t="s">
        <v>51</v>
      </c>
      <c r="D193" s="3">
        <v>41694</v>
      </c>
      <c r="E193">
        <v>258</v>
      </c>
      <c r="F193" s="4">
        <v>12560</v>
      </c>
      <c r="G193">
        <v>2.726</v>
      </c>
      <c r="H193" s="5">
        <v>691.1225238444606</v>
      </c>
    </row>
    <row r="194" spans="1:8" x14ac:dyDescent="0.3">
      <c r="A194" s="2" t="s">
        <v>220</v>
      </c>
      <c r="B194" t="s">
        <v>17</v>
      </c>
      <c r="C194" t="s">
        <v>27</v>
      </c>
      <c r="D194" s="3">
        <v>41076</v>
      </c>
      <c r="E194">
        <v>876</v>
      </c>
      <c r="F194" s="4">
        <v>16732</v>
      </c>
      <c r="G194">
        <v>3.6869999999999998</v>
      </c>
      <c r="H194" s="5">
        <v>680.71602929210746</v>
      </c>
    </row>
    <row r="195" spans="1:8" x14ac:dyDescent="0.3">
      <c r="A195" s="2" t="s">
        <v>221</v>
      </c>
      <c r="B195" t="s">
        <v>47</v>
      </c>
      <c r="C195" t="s">
        <v>59</v>
      </c>
      <c r="D195" s="3">
        <v>41717</v>
      </c>
      <c r="E195">
        <v>235</v>
      </c>
      <c r="F195" s="4">
        <v>181893</v>
      </c>
      <c r="G195">
        <v>2.758</v>
      </c>
      <c r="H195" s="5">
        <v>659.5105148658447</v>
      </c>
    </row>
    <row r="196" spans="1:8" x14ac:dyDescent="0.3">
      <c r="A196" s="2" t="s">
        <v>222</v>
      </c>
      <c r="B196" t="s">
        <v>38</v>
      </c>
      <c r="C196" t="s">
        <v>55</v>
      </c>
      <c r="D196" s="3">
        <v>41597</v>
      </c>
      <c r="E196">
        <v>355</v>
      </c>
      <c r="F196" s="4">
        <v>189690</v>
      </c>
      <c r="G196">
        <v>2.948</v>
      </c>
      <c r="H196" s="5">
        <v>643.45318860244231</v>
      </c>
    </row>
    <row r="197" spans="1:8" x14ac:dyDescent="0.3">
      <c r="A197" s="2" t="s">
        <v>223</v>
      </c>
      <c r="B197" t="s">
        <v>20</v>
      </c>
      <c r="C197" t="s">
        <v>51</v>
      </c>
      <c r="D197" s="3">
        <v>41276</v>
      </c>
      <c r="E197">
        <v>676</v>
      </c>
      <c r="F197" s="4">
        <v>180299</v>
      </c>
      <c r="G197">
        <v>2.9089999999999998</v>
      </c>
      <c r="H197" s="5">
        <v>619.79718116191134</v>
      </c>
    </row>
    <row r="198" spans="1:8" x14ac:dyDescent="0.3">
      <c r="A198" s="2" t="s">
        <v>224</v>
      </c>
      <c r="B198" t="s">
        <v>17</v>
      </c>
      <c r="C198" t="s">
        <v>59</v>
      </c>
      <c r="D198" s="3">
        <v>41840</v>
      </c>
      <c r="E198">
        <v>112</v>
      </c>
      <c r="F198" s="4">
        <v>166635</v>
      </c>
      <c r="G198">
        <v>2.859</v>
      </c>
      <c r="H198" s="5">
        <v>582.84365162644281</v>
      </c>
    </row>
    <row r="199" spans="1:8" x14ac:dyDescent="0.3">
      <c r="A199" s="2" t="s">
        <v>225</v>
      </c>
      <c r="B199" t="s">
        <v>12</v>
      </c>
      <c r="C199" t="s">
        <v>25</v>
      </c>
      <c r="D199" s="3">
        <v>41789</v>
      </c>
      <c r="E199">
        <v>163</v>
      </c>
      <c r="F199" s="4">
        <v>167172</v>
      </c>
      <c r="G199">
        <v>2.891</v>
      </c>
      <c r="H199" s="5">
        <v>578.2497405741957</v>
      </c>
    </row>
    <row r="200" spans="1:8" x14ac:dyDescent="0.3">
      <c r="A200" s="2" t="s">
        <v>226</v>
      </c>
      <c r="B200" t="s">
        <v>34</v>
      </c>
      <c r="C200" t="s">
        <v>15</v>
      </c>
      <c r="D200" s="3">
        <v>41549</v>
      </c>
      <c r="E200">
        <v>403</v>
      </c>
      <c r="F200" s="4">
        <v>161812</v>
      </c>
      <c r="G200">
        <v>2.8359999999999999</v>
      </c>
      <c r="H200" s="5">
        <v>570.56417489421722</v>
      </c>
    </row>
    <row r="201" spans="1:8" x14ac:dyDescent="0.3">
      <c r="A201" s="2" t="s">
        <v>227</v>
      </c>
      <c r="B201" t="s">
        <v>12</v>
      </c>
      <c r="C201" t="s">
        <v>59</v>
      </c>
      <c r="D201" s="3">
        <v>41539</v>
      </c>
      <c r="E201">
        <v>413</v>
      </c>
      <c r="F201" s="4">
        <v>184858</v>
      </c>
      <c r="G201">
        <v>3.2669999999999999</v>
      </c>
      <c r="H201" s="5">
        <v>565.83409856137132</v>
      </c>
    </row>
    <row r="202" spans="1:8" x14ac:dyDescent="0.3">
      <c r="A202" s="2" t="s">
        <v>228</v>
      </c>
      <c r="B202" t="s">
        <v>31</v>
      </c>
      <c r="C202" t="s">
        <v>48</v>
      </c>
      <c r="D202" s="3">
        <v>41640</v>
      </c>
      <c r="E202">
        <v>312</v>
      </c>
      <c r="F202" s="4">
        <v>191969</v>
      </c>
      <c r="G202">
        <v>3.411</v>
      </c>
      <c r="H202" s="5">
        <v>562.79390208150096</v>
      </c>
    </row>
    <row r="203" spans="1:8" x14ac:dyDescent="0.3">
      <c r="A203" s="2" t="s">
        <v>229</v>
      </c>
      <c r="B203" t="s">
        <v>34</v>
      </c>
      <c r="C203" t="s">
        <v>32</v>
      </c>
      <c r="D203" s="3">
        <v>41610</v>
      </c>
      <c r="E203">
        <v>342</v>
      </c>
      <c r="F203" s="4">
        <v>186858</v>
      </c>
      <c r="G203">
        <v>3.6070000000000002</v>
      </c>
      <c r="H203" s="5">
        <v>518.04269476018851</v>
      </c>
    </row>
    <row r="204" spans="1:8" x14ac:dyDescent="0.3">
      <c r="A204" s="2" t="s">
        <v>230</v>
      </c>
      <c r="B204" t="s">
        <v>47</v>
      </c>
      <c r="C204" t="s">
        <v>48</v>
      </c>
      <c r="D204" s="3">
        <v>41807</v>
      </c>
      <c r="E204">
        <v>145</v>
      </c>
      <c r="F204" s="4">
        <v>151946</v>
      </c>
      <c r="G204">
        <v>2.9590000000000001</v>
      </c>
      <c r="H204" s="5">
        <v>513.50456235214597</v>
      </c>
    </row>
    <row r="205" spans="1:8" x14ac:dyDescent="0.3">
      <c r="A205" s="2" t="s">
        <v>231</v>
      </c>
      <c r="B205" t="s">
        <v>34</v>
      </c>
      <c r="C205" t="s">
        <v>59</v>
      </c>
      <c r="D205" s="3">
        <v>41054</v>
      </c>
      <c r="E205">
        <v>898</v>
      </c>
      <c r="F205" s="4">
        <v>158163</v>
      </c>
      <c r="G205">
        <v>3.2650000000000001</v>
      </c>
      <c r="H205" s="5">
        <v>484.41960183767225</v>
      </c>
    </row>
    <row r="206" spans="1:8" x14ac:dyDescent="0.3">
      <c r="A206" s="2" t="s">
        <v>232</v>
      </c>
      <c r="B206" t="s">
        <v>12</v>
      </c>
      <c r="C206" t="s">
        <v>55</v>
      </c>
      <c r="D206" s="3">
        <v>41848</v>
      </c>
      <c r="E206">
        <v>104</v>
      </c>
      <c r="F206" s="4">
        <v>151790</v>
      </c>
      <c r="G206">
        <v>3.319</v>
      </c>
      <c r="H206" s="5">
        <v>457.33654715275685</v>
      </c>
    </row>
    <row r="207" spans="1:8" x14ac:dyDescent="0.3">
      <c r="A207" s="2" t="s">
        <v>233</v>
      </c>
      <c r="B207" t="s">
        <v>31</v>
      </c>
      <c r="C207" t="s">
        <v>10</v>
      </c>
      <c r="D207" s="3">
        <v>41408</v>
      </c>
      <c r="E207">
        <v>544</v>
      </c>
      <c r="F207" s="4">
        <v>124948</v>
      </c>
      <c r="G207">
        <v>2.794</v>
      </c>
      <c r="H207" s="5">
        <v>447.20114531138154</v>
      </c>
    </row>
    <row r="208" spans="1:8" x14ac:dyDescent="0.3">
      <c r="A208" s="2" t="s">
        <v>234</v>
      </c>
      <c r="B208" t="s">
        <v>47</v>
      </c>
      <c r="C208" t="s">
        <v>48</v>
      </c>
      <c r="D208" s="3">
        <v>41711</v>
      </c>
      <c r="E208">
        <v>241</v>
      </c>
      <c r="F208" s="4">
        <v>130920</v>
      </c>
      <c r="G208">
        <v>3.044</v>
      </c>
      <c r="H208" s="5">
        <v>430.09198423127464</v>
      </c>
    </row>
    <row r="209" spans="1:8" x14ac:dyDescent="0.3">
      <c r="A209" s="2" t="s">
        <v>235</v>
      </c>
      <c r="B209" t="s">
        <v>12</v>
      </c>
      <c r="C209" t="s">
        <v>48</v>
      </c>
      <c r="D209" s="3">
        <v>41372</v>
      </c>
      <c r="E209">
        <v>580</v>
      </c>
      <c r="F209" s="4">
        <v>137294</v>
      </c>
      <c r="G209">
        <v>3.3519999999999999</v>
      </c>
      <c r="H209" s="5">
        <v>409.58830548926016</v>
      </c>
    </row>
    <row r="210" spans="1:8" x14ac:dyDescent="0.3">
      <c r="A210" s="2" t="s">
        <v>236</v>
      </c>
      <c r="B210" t="s">
        <v>17</v>
      </c>
      <c r="C210" t="s">
        <v>13</v>
      </c>
      <c r="D210" s="3">
        <v>41698</v>
      </c>
      <c r="E210">
        <v>254</v>
      </c>
      <c r="F210" s="4">
        <v>110568</v>
      </c>
      <c r="G210">
        <v>2.734</v>
      </c>
      <c r="H210" s="5">
        <v>404.41843452816386</v>
      </c>
    </row>
    <row r="211" spans="1:8" x14ac:dyDescent="0.3">
      <c r="A211" s="2" t="s">
        <v>237</v>
      </c>
      <c r="B211" t="s">
        <v>31</v>
      </c>
      <c r="C211" t="s">
        <v>13</v>
      </c>
      <c r="D211" s="3">
        <v>41770</v>
      </c>
      <c r="E211">
        <v>182</v>
      </c>
      <c r="F211" s="4">
        <v>138071</v>
      </c>
      <c r="G211">
        <v>3.5289999999999999</v>
      </c>
      <c r="H211" s="5">
        <v>391.24681212808156</v>
      </c>
    </row>
    <row r="212" spans="1:8" x14ac:dyDescent="0.3">
      <c r="A212" s="2" t="s">
        <v>238</v>
      </c>
      <c r="B212" t="s">
        <v>34</v>
      </c>
      <c r="C212" t="s">
        <v>68</v>
      </c>
      <c r="D212" s="3">
        <v>41081</v>
      </c>
      <c r="E212">
        <v>871</v>
      </c>
      <c r="F212" s="4">
        <v>114621</v>
      </c>
      <c r="G212">
        <v>3.05</v>
      </c>
      <c r="H212" s="5">
        <v>375.80655737704916</v>
      </c>
    </row>
    <row r="213" spans="1:8" x14ac:dyDescent="0.3">
      <c r="A213" s="2" t="s">
        <v>239</v>
      </c>
      <c r="B213" t="s">
        <v>20</v>
      </c>
      <c r="C213" t="s">
        <v>59</v>
      </c>
      <c r="D213" s="3">
        <v>41760</v>
      </c>
      <c r="E213">
        <v>192</v>
      </c>
      <c r="F213" s="4">
        <v>116060</v>
      </c>
      <c r="G213">
        <v>3.157</v>
      </c>
      <c r="H213" s="5">
        <v>367.62749445676275</v>
      </c>
    </row>
    <row r="214" spans="1:8" x14ac:dyDescent="0.3">
      <c r="A214" s="2" t="s">
        <v>240</v>
      </c>
      <c r="B214" t="s">
        <v>17</v>
      </c>
      <c r="C214" t="s">
        <v>32</v>
      </c>
      <c r="D214" s="3">
        <v>41713</v>
      </c>
      <c r="E214">
        <v>239</v>
      </c>
      <c r="F214" s="4">
        <v>129741</v>
      </c>
      <c r="G214">
        <v>3.577</v>
      </c>
      <c r="H214" s="5">
        <v>362.70897400055912</v>
      </c>
    </row>
    <row r="215" spans="1:8" x14ac:dyDescent="0.3">
      <c r="A215" s="2" t="s">
        <v>241</v>
      </c>
      <c r="B215" t="s">
        <v>23</v>
      </c>
      <c r="C215" t="s">
        <v>59</v>
      </c>
      <c r="D215" s="3">
        <v>41324</v>
      </c>
      <c r="E215">
        <v>628</v>
      </c>
      <c r="F215" s="4">
        <v>126154</v>
      </c>
      <c r="G215">
        <v>3.629</v>
      </c>
      <c r="H215" s="5">
        <v>347.627445577294</v>
      </c>
    </row>
    <row r="216" spans="1:8" x14ac:dyDescent="0.3">
      <c r="A216" s="2" t="s">
        <v>242</v>
      </c>
      <c r="B216" t="s">
        <v>20</v>
      </c>
      <c r="C216" t="s">
        <v>25</v>
      </c>
      <c r="D216" s="3">
        <v>41375</v>
      </c>
      <c r="E216">
        <v>577</v>
      </c>
      <c r="F216" s="4">
        <v>110317</v>
      </c>
      <c r="G216">
        <v>3.1859999999999999</v>
      </c>
      <c r="H216" s="5">
        <v>346.25549278091654</v>
      </c>
    </row>
    <row r="217" spans="1:8" x14ac:dyDescent="0.3">
      <c r="A217" s="2" t="s">
        <v>243</v>
      </c>
      <c r="B217" t="s">
        <v>47</v>
      </c>
      <c r="C217" t="s">
        <v>10</v>
      </c>
      <c r="D217" s="3">
        <v>41895</v>
      </c>
      <c r="E217">
        <v>57</v>
      </c>
      <c r="F217" s="4">
        <v>110703</v>
      </c>
      <c r="G217">
        <v>3.2040000000000002</v>
      </c>
      <c r="H217" s="5">
        <v>345.51498127340818</v>
      </c>
    </row>
    <row r="218" spans="1:8" x14ac:dyDescent="0.3">
      <c r="A218" s="2" t="s">
        <v>244</v>
      </c>
      <c r="B218" t="s">
        <v>53</v>
      </c>
      <c r="C218" t="s">
        <v>10</v>
      </c>
      <c r="D218" s="3">
        <v>41692</v>
      </c>
      <c r="E218">
        <v>260</v>
      </c>
      <c r="F218" s="4">
        <v>97229</v>
      </c>
      <c r="G218">
        <v>2.8170000000000002</v>
      </c>
      <c r="H218" s="5">
        <v>345.15086971955975</v>
      </c>
    </row>
    <row r="219" spans="1:8" x14ac:dyDescent="0.3">
      <c r="A219" s="2" t="s">
        <v>245</v>
      </c>
      <c r="B219" t="s">
        <v>53</v>
      </c>
      <c r="C219" t="s">
        <v>15</v>
      </c>
      <c r="D219" s="3">
        <v>41085</v>
      </c>
      <c r="E219">
        <v>867</v>
      </c>
      <c r="F219" s="4">
        <v>119861</v>
      </c>
      <c r="G219">
        <v>3.625</v>
      </c>
      <c r="H219" s="5">
        <v>330.65103448275863</v>
      </c>
    </row>
    <row r="220" spans="1:8" x14ac:dyDescent="0.3">
      <c r="A220" s="2" t="s">
        <v>246</v>
      </c>
      <c r="B220" t="s">
        <v>23</v>
      </c>
      <c r="C220" t="s">
        <v>48</v>
      </c>
      <c r="D220" s="3">
        <v>41450</v>
      </c>
      <c r="E220">
        <v>502</v>
      </c>
      <c r="F220" s="4">
        <v>120705</v>
      </c>
      <c r="G220">
        <v>3.6720000000000002</v>
      </c>
      <c r="H220" s="5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F3" workbookViewId="0">
      <selection activeCell="M26" sqref="M26"/>
    </sheetView>
  </sheetViews>
  <sheetFormatPr baseColWidth="10" defaultRowHeight="14.4" x14ac:dyDescent="0.3"/>
  <cols>
    <col min="1" max="1" width="10.109375" bestFit="1" customWidth="1"/>
    <col min="2" max="2" width="13.44140625" customWidth="1"/>
    <col min="3" max="3" width="14" customWidth="1"/>
    <col min="4" max="4" width="17.33203125" bestFit="1" customWidth="1"/>
    <col min="5" max="5" width="14.44140625" customWidth="1"/>
    <col min="6" max="6" width="28.88671875" bestFit="1" customWidth="1"/>
    <col min="7" max="7" width="12.6640625" customWidth="1"/>
    <col min="8" max="8" width="9.88671875" bestFit="1" customWidth="1"/>
    <col min="9" max="9" width="11.44140625" bestFit="1" customWidth="1"/>
    <col min="10" max="10" width="13.21875" customWidth="1"/>
    <col min="11" max="11" width="10.33203125" customWidth="1"/>
    <col min="12" max="12" width="19.21875" bestFit="1" customWidth="1"/>
    <col min="13" max="13" width="21.44140625" bestFit="1" customWidth="1"/>
    <col min="14" max="17" width="12" bestFit="1" customWidth="1"/>
  </cols>
  <sheetData>
    <row r="1" spans="1:17" ht="18.75" customHeight="1" x14ac:dyDescent="0.3"/>
    <row r="2" spans="1:17" ht="18.75" customHeight="1" x14ac:dyDescent="0.3"/>
    <row r="3" spans="1:17" ht="18.75" customHeight="1" x14ac:dyDescent="0.3"/>
    <row r="4" spans="1:17" ht="18.75" hidden="1" customHeight="1" x14ac:dyDescent="0.3"/>
    <row r="5" spans="1:17" ht="18.75" hidden="1" customHeight="1" x14ac:dyDescent="0.3"/>
    <row r="6" spans="1:17" ht="18.75" hidden="1" customHeight="1" x14ac:dyDescent="0.3"/>
    <row r="7" spans="1:17" ht="18.75" hidden="1" customHeight="1" x14ac:dyDescent="0.3"/>
    <row r="8" spans="1:17" ht="18.75" customHeight="1" x14ac:dyDescent="0.3"/>
    <row r="9" spans="1:17" x14ac:dyDescent="0.3">
      <c r="A9" s="6" t="s">
        <v>0</v>
      </c>
      <c r="B9" s="6" t="s">
        <v>247</v>
      </c>
      <c r="C9" s="6" t="s">
        <v>248</v>
      </c>
      <c r="D9" s="6" t="s">
        <v>249</v>
      </c>
      <c r="E9" s="6" t="s">
        <v>250</v>
      </c>
      <c r="F9" s="6" t="s">
        <v>251</v>
      </c>
      <c r="G9" s="6" t="s">
        <v>252</v>
      </c>
      <c r="H9" s="6" t="s">
        <v>253</v>
      </c>
      <c r="I9" s="6" t="s">
        <v>254</v>
      </c>
      <c r="J9" s="6" t="s">
        <v>255</v>
      </c>
    </row>
    <row r="10" spans="1:17" x14ac:dyDescent="0.3">
      <c r="A10" t="s">
        <v>256</v>
      </c>
      <c r="B10" t="s">
        <v>257</v>
      </c>
      <c r="C10" t="s">
        <v>258</v>
      </c>
      <c r="D10" t="s">
        <v>259</v>
      </c>
      <c r="E10" s="3">
        <v>29890</v>
      </c>
      <c r="F10" t="s">
        <v>260</v>
      </c>
      <c r="G10" t="s">
        <v>261</v>
      </c>
      <c r="H10" s="3">
        <v>36544</v>
      </c>
      <c r="I10" s="7">
        <v>7876.8496864470735</v>
      </c>
      <c r="J10" s="7">
        <v>393.8424843223537</v>
      </c>
      <c r="K10" s="4"/>
    </row>
    <row r="11" spans="1:17" x14ac:dyDescent="0.3">
      <c r="A11" t="s">
        <v>262</v>
      </c>
      <c r="B11" t="s">
        <v>263</v>
      </c>
      <c r="C11" t="s">
        <v>264</v>
      </c>
      <c r="D11" t="s">
        <v>265</v>
      </c>
      <c r="E11" s="3">
        <v>30193</v>
      </c>
      <c r="F11" t="s">
        <v>260</v>
      </c>
      <c r="G11" t="s">
        <v>266</v>
      </c>
      <c r="H11" s="3">
        <v>40097</v>
      </c>
      <c r="I11" s="7">
        <v>6028.515125894337</v>
      </c>
      <c r="J11" s="7">
        <v>301.42575629471685</v>
      </c>
      <c r="K11" s="4"/>
    </row>
    <row r="12" spans="1:17" x14ac:dyDescent="0.3">
      <c r="A12" t="s">
        <v>267</v>
      </c>
      <c r="B12" t="s">
        <v>268</v>
      </c>
      <c r="C12" t="s">
        <v>269</v>
      </c>
      <c r="D12" t="s">
        <v>270</v>
      </c>
      <c r="E12" s="3">
        <v>29690</v>
      </c>
      <c r="F12" t="s">
        <v>271</v>
      </c>
      <c r="G12" t="s">
        <v>266</v>
      </c>
      <c r="H12" s="3"/>
      <c r="I12" s="7">
        <v>6373.6382109037795</v>
      </c>
      <c r="J12" s="7">
        <v>318.681910545189</v>
      </c>
      <c r="K12" s="4"/>
    </row>
    <row r="13" spans="1:17" x14ac:dyDescent="0.3">
      <c r="A13" t="s">
        <v>272</v>
      </c>
      <c r="B13" t="s">
        <v>273</v>
      </c>
      <c r="C13" t="s">
        <v>274</v>
      </c>
      <c r="D13" t="s">
        <v>275</v>
      </c>
      <c r="E13" s="3">
        <v>30863</v>
      </c>
      <c r="F13" t="s">
        <v>276</v>
      </c>
      <c r="G13" t="s">
        <v>277</v>
      </c>
      <c r="H13" s="3">
        <v>39645</v>
      </c>
      <c r="I13" s="7">
        <v>2191.3298960714255</v>
      </c>
      <c r="J13" s="7">
        <v>109.56649480357129</v>
      </c>
      <c r="K13" s="4"/>
      <c r="L13" s="20" t="s">
        <v>434</v>
      </c>
      <c r="M13" s="20" t="s">
        <v>436</v>
      </c>
    </row>
    <row r="14" spans="1:17" x14ac:dyDescent="0.3">
      <c r="A14" t="s">
        <v>278</v>
      </c>
      <c r="B14" t="s">
        <v>279</v>
      </c>
      <c r="C14" t="s">
        <v>280</v>
      </c>
      <c r="D14" t="s">
        <v>281</v>
      </c>
      <c r="E14" s="3">
        <v>30677</v>
      </c>
      <c r="F14" t="s">
        <v>282</v>
      </c>
      <c r="G14" t="s">
        <v>283</v>
      </c>
      <c r="H14" s="3">
        <v>40671</v>
      </c>
      <c r="I14" s="7">
        <v>2156.7625961217609</v>
      </c>
      <c r="J14" s="7">
        <v>107.83812980608805</v>
      </c>
      <c r="K14" s="4"/>
      <c r="L14" s="20" t="s">
        <v>435</v>
      </c>
      <c r="M14" t="s">
        <v>261</v>
      </c>
      <c r="N14" t="s">
        <v>266</v>
      </c>
      <c r="O14" t="s">
        <v>277</v>
      </c>
      <c r="P14" t="s">
        <v>283</v>
      </c>
      <c r="Q14" t="s">
        <v>432</v>
      </c>
    </row>
    <row r="15" spans="1:17" x14ac:dyDescent="0.3">
      <c r="A15" t="s">
        <v>284</v>
      </c>
      <c r="B15" t="s">
        <v>285</v>
      </c>
      <c r="C15" t="s">
        <v>286</v>
      </c>
      <c r="D15" t="s">
        <v>287</v>
      </c>
      <c r="E15" s="3">
        <v>30826</v>
      </c>
      <c r="F15" t="s">
        <v>271</v>
      </c>
      <c r="G15" t="s">
        <v>266</v>
      </c>
      <c r="H15" s="3"/>
      <c r="I15" s="7">
        <v>5664.5078862809596</v>
      </c>
      <c r="J15" s="7">
        <v>283.225394314048</v>
      </c>
      <c r="K15" s="4"/>
      <c r="L15" s="21" t="s">
        <v>260</v>
      </c>
      <c r="M15" s="19">
        <v>393.8424843223537</v>
      </c>
      <c r="N15" s="19">
        <v>301.42575629471685</v>
      </c>
      <c r="O15" s="19">
        <v>127.80875662028161</v>
      </c>
      <c r="P15" s="19">
        <v>300.31692165765833</v>
      </c>
      <c r="Q15" s="19">
        <v>1123.3939188950105</v>
      </c>
    </row>
    <row r="16" spans="1:17" x14ac:dyDescent="0.3">
      <c r="A16" t="s">
        <v>288</v>
      </c>
      <c r="B16" t="s">
        <v>289</v>
      </c>
      <c r="C16" t="s">
        <v>290</v>
      </c>
      <c r="D16" t="s">
        <v>291</v>
      </c>
      <c r="E16" s="3">
        <v>30848</v>
      </c>
      <c r="F16" t="s">
        <v>292</v>
      </c>
      <c r="G16" t="s">
        <v>266</v>
      </c>
      <c r="H16" s="3">
        <v>40200</v>
      </c>
      <c r="I16" s="7">
        <v>6319.5210076609501</v>
      </c>
      <c r="J16" s="7">
        <v>315.97605038304755</v>
      </c>
      <c r="K16" s="4"/>
      <c r="L16" s="21" t="s">
        <v>292</v>
      </c>
      <c r="M16" s="19"/>
      <c r="N16" s="19">
        <v>845.1563437743481</v>
      </c>
      <c r="O16" s="19">
        <v>226.73428120240828</v>
      </c>
      <c r="P16" s="19">
        <v>373.08840489502171</v>
      </c>
      <c r="Q16" s="19">
        <v>1444.9790298717783</v>
      </c>
    </row>
    <row r="17" spans="1:17" x14ac:dyDescent="0.3">
      <c r="A17" t="s">
        <v>293</v>
      </c>
      <c r="B17" t="s">
        <v>294</v>
      </c>
      <c r="C17" t="s">
        <v>295</v>
      </c>
      <c r="D17" t="s">
        <v>296</v>
      </c>
      <c r="E17" s="3">
        <v>29998</v>
      </c>
      <c r="F17" t="s">
        <v>271</v>
      </c>
      <c r="G17" t="s">
        <v>261</v>
      </c>
      <c r="H17" s="3">
        <v>43064</v>
      </c>
      <c r="I17" s="7">
        <v>4664.6427366626531</v>
      </c>
      <c r="J17" s="7">
        <v>233.23213683313267</v>
      </c>
      <c r="K17" s="4"/>
      <c r="L17" s="21" t="s">
        <v>271</v>
      </c>
      <c r="M17" s="19">
        <v>233.23213683313267</v>
      </c>
      <c r="N17" s="19">
        <v>601.907304859237</v>
      </c>
      <c r="O17" s="19">
        <v>677.79035347391971</v>
      </c>
      <c r="P17" s="19">
        <v>507.74751741567957</v>
      </c>
      <c r="Q17" s="19">
        <v>2020.6773125819689</v>
      </c>
    </row>
    <row r="18" spans="1:17" x14ac:dyDescent="0.3">
      <c r="A18" t="s">
        <v>297</v>
      </c>
      <c r="B18" t="s">
        <v>298</v>
      </c>
      <c r="C18" t="s">
        <v>299</v>
      </c>
      <c r="D18" t="s">
        <v>300</v>
      </c>
      <c r="E18" s="3">
        <v>29691</v>
      </c>
      <c r="F18" t="s">
        <v>292</v>
      </c>
      <c r="G18" t="s">
        <v>266</v>
      </c>
      <c r="H18" s="3">
        <v>40755</v>
      </c>
      <c r="I18" s="7">
        <v>8336.6155015911627</v>
      </c>
      <c r="J18" s="7">
        <v>416.83077507955818</v>
      </c>
      <c r="K18" s="4"/>
      <c r="L18" s="21" t="s">
        <v>282</v>
      </c>
      <c r="M18" s="19">
        <v>171.7886638361941</v>
      </c>
      <c r="N18" s="19"/>
      <c r="O18" s="19"/>
      <c r="P18" s="19">
        <v>107.83812980608805</v>
      </c>
      <c r="Q18" s="19">
        <v>279.62679364228217</v>
      </c>
    </row>
    <row r="19" spans="1:17" x14ac:dyDescent="0.3">
      <c r="A19" t="s">
        <v>301</v>
      </c>
      <c r="B19" t="s">
        <v>302</v>
      </c>
      <c r="C19" t="s">
        <v>303</v>
      </c>
      <c r="D19" t="s">
        <v>304</v>
      </c>
      <c r="E19" s="3">
        <v>30979</v>
      </c>
      <c r="F19" t="s">
        <v>271</v>
      </c>
      <c r="G19" t="s">
        <v>277</v>
      </c>
      <c r="H19" s="3"/>
      <c r="I19" s="7">
        <v>7425.1670771366553</v>
      </c>
      <c r="J19" s="7">
        <v>371.2583538568328</v>
      </c>
      <c r="K19" s="4"/>
      <c r="L19" s="21" t="s">
        <v>276</v>
      </c>
      <c r="M19" s="19">
        <v>236.86014200852784</v>
      </c>
      <c r="N19" s="19"/>
      <c r="O19" s="19">
        <v>109.56649480357129</v>
      </c>
      <c r="P19" s="19"/>
      <c r="Q19" s="19">
        <v>346.4266368120991</v>
      </c>
    </row>
    <row r="20" spans="1:17" x14ac:dyDescent="0.3">
      <c r="A20" t="s">
        <v>305</v>
      </c>
      <c r="B20" t="s">
        <v>306</v>
      </c>
      <c r="C20" t="s">
        <v>307</v>
      </c>
      <c r="D20" t="s">
        <v>308</v>
      </c>
      <c r="E20" s="3">
        <v>29336</v>
      </c>
      <c r="F20" t="s">
        <v>292</v>
      </c>
      <c r="G20" t="s">
        <v>266</v>
      </c>
      <c r="H20" s="3">
        <v>37646</v>
      </c>
      <c r="I20" s="7">
        <v>2246.990366234847</v>
      </c>
      <c r="J20" s="7">
        <v>112.34951831174236</v>
      </c>
      <c r="K20" s="4"/>
      <c r="L20" s="21" t="s">
        <v>432</v>
      </c>
      <c r="M20" s="19">
        <v>1035.7234270002084</v>
      </c>
      <c r="N20" s="19">
        <v>1748.4894049283018</v>
      </c>
      <c r="O20" s="19">
        <v>1141.8998861001808</v>
      </c>
      <c r="P20" s="19">
        <v>1288.9909737744476</v>
      </c>
      <c r="Q20" s="19">
        <v>5215.1036918031386</v>
      </c>
    </row>
    <row r="21" spans="1:17" x14ac:dyDescent="0.3">
      <c r="A21" t="s">
        <v>309</v>
      </c>
      <c r="B21" t="s">
        <v>310</v>
      </c>
      <c r="C21" t="s">
        <v>311</v>
      </c>
      <c r="D21" t="s">
        <v>312</v>
      </c>
      <c r="E21" s="3">
        <v>30594</v>
      </c>
      <c r="F21" t="s">
        <v>271</v>
      </c>
      <c r="G21" t="s">
        <v>277</v>
      </c>
      <c r="H21" s="3"/>
      <c r="I21" s="7">
        <v>6130.6399923417375</v>
      </c>
      <c r="J21" s="7">
        <v>306.53199961708691</v>
      </c>
      <c r="K21" s="4"/>
    </row>
    <row r="22" spans="1:17" x14ac:dyDescent="0.3">
      <c r="A22" t="s">
        <v>313</v>
      </c>
      <c r="B22" t="s">
        <v>314</v>
      </c>
      <c r="C22" t="s">
        <v>315</v>
      </c>
      <c r="D22" t="s">
        <v>316</v>
      </c>
      <c r="E22" s="3">
        <v>30480</v>
      </c>
      <c r="F22" t="s">
        <v>260</v>
      </c>
      <c r="G22" t="s">
        <v>283</v>
      </c>
      <c r="H22" s="3">
        <v>38293</v>
      </c>
      <c r="I22" s="7">
        <v>3150.7313638604237</v>
      </c>
      <c r="J22" s="7">
        <v>157.5365681930212</v>
      </c>
      <c r="K22" s="4"/>
    </row>
    <row r="23" spans="1:17" x14ac:dyDescent="0.3">
      <c r="A23" t="s">
        <v>317</v>
      </c>
      <c r="B23" t="s">
        <v>318</v>
      </c>
      <c r="C23" t="s">
        <v>319</v>
      </c>
      <c r="D23" t="s">
        <v>320</v>
      </c>
      <c r="E23" s="3">
        <v>30899</v>
      </c>
      <c r="F23" t="s">
        <v>282</v>
      </c>
      <c r="G23" t="s">
        <v>261</v>
      </c>
      <c r="H23" s="3">
        <v>39156</v>
      </c>
      <c r="I23" s="7">
        <v>3435.7732767238817</v>
      </c>
      <c r="J23" s="7">
        <v>171.7886638361941</v>
      </c>
      <c r="K23" s="4"/>
    </row>
    <row r="24" spans="1:17" x14ac:dyDescent="0.3">
      <c r="A24" t="s">
        <v>321</v>
      </c>
      <c r="B24" t="s">
        <v>322</v>
      </c>
      <c r="C24" t="s">
        <v>323</v>
      </c>
      <c r="D24" t="s">
        <v>324</v>
      </c>
      <c r="E24" s="3">
        <v>29362</v>
      </c>
      <c r="F24" t="s">
        <v>292</v>
      </c>
      <c r="G24" t="s">
        <v>283</v>
      </c>
      <c r="H24" s="3">
        <v>38477</v>
      </c>
      <c r="I24" s="7">
        <v>1545.9874720036169</v>
      </c>
      <c r="J24" s="7">
        <v>77.299373600180843</v>
      </c>
      <c r="K24" s="4"/>
    </row>
    <row r="25" spans="1:17" x14ac:dyDescent="0.3">
      <c r="A25" t="s">
        <v>325</v>
      </c>
      <c r="B25" t="s">
        <v>326</v>
      </c>
      <c r="C25" t="s">
        <v>327</v>
      </c>
      <c r="D25" t="s">
        <v>328</v>
      </c>
      <c r="E25" s="3">
        <v>29485</v>
      </c>
      <c r="F25" t="s">
        <v>292</v>
      </c>
      <c r="G25" t="s">
        <v>277</v>
      </c>
      <c r="H25" s="3">
        <v>38677</v>
      </c>
      <c r="I25" s="7">
        <v>4534.6856240481657</v>
      </c>
      <c r="J25" s="7">
        <v>226.73428120240828</v>
      </c>
      <c r="K25" s="4"/>
    </row>
    <row r="26" spans="1:17" x14ac:dyDescent="0.3">
      <c r="A26" t="s">
        <v>329</v>
      </c>
      <c r="B26" t="s">
        <v>330</v>
      </c>
      <c r="C26" t="s">
        <v>331</v>
      </c>
      <c r="D26" t="s">
        <v>332</v>
      </c>
      <c r="E26" s="3">
        <v>29266</v>
      </c>
      <c r="F26" t="s">
        <v>260</v>
      </c>
      <c r="G26" t="s">
        <v>283</v>
      </c>
      <c r="H26" s="3"/>
      <c r="I26" s="7">
        <v>2855.6070692927428</v>
      </c>
      <c r="J26" s="7">
        <v>142.78035346463716</v>
      </c>
      <c r="K26" s="4"/>
    </row>
    <row r="27" spans="1:17" x14ac:dyDescent="0.3">
      <c r="A27" t="s">
        <v>333</v>
      </c>
      <c r="B27" t="s">
        <v>334</v>
      </c>
      <c r="C27" t="s">
        <v>335</v>
      </c>
      <c r="D27" t="s">
        <v>336</v>
      </c>
      <c r="E27" s="3">
        <v>29762</v>
      </c>
      <c r="F27" t="s">
        <v>271</v>
      </c>
      <c r="G27" t="s">
        <v>283</v>
      </c>
      <c r="H27" s="3">
        <v>38338</v>
      </c>
      <c r="I27" s="7">
        <v>6623.8689542145949</v>
      </c>
      <c r="J27" s="7">
        <v>331.19344771072974</v>
      </c>
      <c r="K27" s="4"/>
    </row>
    <row r="28" spans="1:17" x14ac:dyDescent="0.3">
      <c r="A28" t="s">
        <v>337</v>
      </c>
      <c r="B28" t="s">
        <v>338</v>
      </c>
      <c r="C28" t="s">
        <v>339</v>
      </c>
      <c r="D28" t="s">
        <v>340</v>
      </c>
      <c r="E28" s="3">
        <v>29728</v>
      </c>
      <c r="F28" t="s">
        <v>271</v>
      </c>
      <c r="G28" t="s">
        <v>283</v>
      </c>
      <c r="H28" s="3">
        <v>38050</v>
      </c>
      <c r="I28" s="7">
        <v>3531.081394098997</v>
      </c>
      <c r="J28" s="7">
        <v>176.55406970494985</v>
      </c>
      <c r="K28" s="4"/>
    </row>
    <row r="29" spans="1:17" x14ac:dyDescent="0.3">
      <c r="A29" t="s">
        <v>341</v>
      </c>
      <c r="B29" t="s">
        <v>342</v>
      </c>
      <c r="C29" t="s">
        <v>343</v>
      </c>
      <c r="D29" t="s">
        <v>344</v>
      </c>
      <c r="E29" s="3">
        <v>29298</v>
      </c>
      <c r="F29" t="s">
        <v>276</v>
      </c>
      <c r="G29" t="s">
        <v>261</v>
      </c>
      <c r="H29" s="3">
        <v>40358</v>
      </c>
      <c r="I29" s="7">
        <v>4737.2028401705566</v>
      </c>
      <c r="J29" s="7">
        <v>236.86014200852784</v>
      </c>
      <c r="K29" s="4"/>
    </row>
    <row r="30" spans="1:17" x14ac:dyDescent="0.3">
      <c r="A30" t="s">
        <v>345</v>
      </c>
      <c r="B30" t="s">
        <v>346</v>
      </c>
      <c r="C30" t="s">
        <v>347</v>
      </c>
      <c r="D30" t="s">
        <v>348</v>
      </c>
      <c r="E30" s="3">
        <v>30841</v>
      </c>
      <c r="F30" t="s">
        <v>260</v>
      </c>
      <c r="G30" t="s">
        <v>277</v>
      </c>
      <c r="H30" s="3">
        <v>42507</v>
      </c>
      <c r="I30" s="7">
        <v>2556.1751324056322</v>
      </c>
      <c r="J30" s="7">
        <v>127.80875662028161</v>
      </c>
      <c r="K30" s="4"/>
    </row>
    <row r="31" spans="1:17" x14ac:dyDescent="0.3">
      <c r="A31" t="s">
        <v>349</v>
      </c>
      <c r="B31" t="s">
        <v>350</v>
      </c>
      <c r="C31" t="s">
        <v>351</v>
      </c>
      <c r="D31" t="s">
        <v>352</v>
      </c>
      <c r="E31" s="3">
        <v>29919</v>
      </c>
      <c r="F31" t="s">
        <v>292</v>
      </c>
      <c r="G31" t="s">
        <v>283</v>
      </c>
      <c r="H31" s="3">
        <v>39917</v>
      </c>
      <c r="I31" s="7">
        <v>5915.7806258968167</v>
      </c>
      <c r="J31" s="7">
        <v>295.78903129484087</v>
      </c>
      <c r="K31" s="4"/>
    </row>
    <row r="32" spans="1:17" x14ac:dyDescent="0.3">
      <c r="I32" s="8"/>
      <c r="J32" s="8"/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415"/>
  <sheetViews>
    <sheetView tabSelected="1" topLeftCell="H7" zoomScaleNormal="100" workbookViewId="0">
      <selection activeCell="N19" sqref="N19"/>
    </sheetView>
  </sheetViews>
  <sheetFormatPr baseColWidth="10" defaultColWidth="11.44140625" defaultRowHeight="13.2" x14ac:dyDescent="0.25"/>
  <cols>
    <col min="1" max="1" width="12.33203125" style="9" customWidth="1"/>
    <col min="2" max="2" width="47.6640625" style="9" bestFit="1" customWidth="1"/>
    <col min="3" max="3" width="14.109375" style="9" bestFit="1" customWidth="1"/>
    <col min="4" max="4" width="17.6640625" style="9" customWidth="1"/>
    <col min="5" max="5" width="13.44140625" style="9" bestFit="1" customWidth="1"/>
    <col min="6" max="6" width="11.5546875" style="9" bestFit="1" customWidth="1"/>
    <col min="7" max="7" width="11.44140625" style="9"/>
    <col min="8" max="8" width="13.44140625" style="10" bestFit="1" customWidth="1"/>
    <col min="9" max="9" width="10.44140625" style="11" customWidth="1"/>
    <col min="10" max="10" width="12.109375" style="9" bestFit="1" customWidth="1"/>
    <col min="11" max="11" width="11.44140625" style="9"/>
    <col min="12" max="12" width="16.5546875" style="9" bestFit="1" customWidth="1"/>
    <col min="13" max="13" width="21.5546875" style="9" bestFit="1" customWidth="1"/>
    <col min="14" max="14" width="11.21875" style="9" bestFit="1" customWidth="1"/>
    <col min="15" max="15" width="11" style="9" bestFit="1" customWidth="1"/>
    <col min="16" max="16" width="11.21875" style="9" bestFit="1" customWidth="1"/>
    <col min="17" max="17" width="12.21875" style="9" bestFit="1" customWidth="1"/>
    <col min="18" max="18" width="13.6640625" style="9" bestFit="1" customWidth="1"/>
    <col min="19" max="19" width="13.77734375" style="9" bestFit="1" customWidth="1"/>
    <col min="20" max="16384" width="11.44140625" style="9"/>
  </cols>
  <sheetData>
    <row r="4" spans="1:19" x14ac:dyDescent="0.25">
      <c r="L4" s="12"/>
    </row>
    <row r="6" spans="1:19" ht="43.2" x14ac:dyDescent="0.25">
      <c r="A6" s="13" t="s">
        <v>353</v>
      </c>
      <c r="B6" s="13" t="s">
        <v>354</v>
      </c>
      <c r="C6" s="13" t="s">
        <v>355</v>
      </c>
      <c r="D6" s="13" t="s">
        <v>356</v>
      </c>
      <c r="E6" s="13" t="s">
        <v>357</v>
      </c>
      <c r="F6" s="13" t="s">
        <v>358</v>
      </c>
      <c r="G6" s="13" t="s">
        <v>359</v>
      </c>
      <c r="H6" s="13" t="s">
        <v>360</v>
      </c>
      <c r="I6" s="13" t="s">
        <v>361</v>
      </c>
      <c r="J6" s="13" t="s">
        <v>362</v>
      </c>
    </row>
    <row r="7" spans="1:19" x14ac:dyDescent="0.25">
      <c r="A7" s="14">
        <v>42370</v>
      </c>
      <c r="B7" s="15" t="s">
        <v>363</v>
      </c>
      <c r="C7" s="15" t="s">
        <v>364</v>
      </c>
      <c r="D7" s="15" t="s">
        <v>365</v>
      </c>
      <c r="E7" s="15" t="s">
        <v>366</v>
      </c>
      <c r="F7" s="15" t="s">
        <v>367</v>
      </c>
      <c r="G7" s="15" t="s">
        <v>368</v>
      </c>
      <c r="H7" s="16">
        <v>229</v>
      </c>
      <c r="I7" s="17">
        <v>10</v>
      </c>
      <c r="J7" s="18">
        <f t="shared" ref="J7:J70" si="0">H7*I7</f>
        <v>2290</v>
      </c>
    </row>
    <row r="8" spans="1:19" x14ac:dyDescent="0.25">
      <c r="A8" s="14">
        <v>42376</v>
      </c>
      <c r="B8" s="15" t="s">
        <v>369</v>
      </c>
      <c r="C8" s="15" t="s">
        <v>364</v>
      </c>
      <c r="D8" s="15" t="s">
        <v>370</v>
      </c>
      <c r="E8" s="15" t="s">
        <v>366</v>
      </c>
      <c r="F8" s="15" t="s">
        <v>367</v>
      </c>
      <c r="G8" s="15" t="s">
        <v>371</v>
      </c>
      <c r="H8" s="16">
        <v>869</v>
      </c>
      <c r="I8" s="17">
        <v>10</v>
      </c>
      <c r="J8" s="18">
        <f t="shared" si="0"/>
        <v>8690</v>
      </c>
    </row>
    <row r="9" spans="1:19" x14ac:dyDescent="0.25">
      <c r="A9" s="14">
        <v>42382</v>
      </c>
      <c r="B9" s="15" t="s">
        <v>372</v>
      </c>
      <c r="C9" s="15" t="s">
        <v>364</v>
      </c>
      <c r="D9" s="15" t="s">
        <v>370</v>
      </c>
      <c r="E9" s="15" t="s">
        <v>366</v>
      </c>
      <c r="F9" s="15" t="s">
        <v>367</v>
      </c>
      <c r="G9" s="15" t="s">
        <v>371</v>
      </c>
      <c r="H9" s="16">
        <v>849</v>
      </c>
      <c r="I9" s="17">
        <v>24</v>
      </c>
      <c r="J9" s="18">
        <f t="shared" si="0"/>
        <v>20376</v>
      </c>
    </row>
    <row r="10" spans="1:19" x14ac:dyDescent="0.25">
      <c r="A10" s="14">
        <v>42386</v>
      </c>
      <c r="B10" s="15" t="s">
        <v>373</v>
      </c>
      <c r="C10" s="15" t="s">
        <v>364</v>
      </c>
      <c r="D10" s="15" t="s">
        <v>374</v>
      </c>
      <c r="E10" s="15" t="s">
        <v>366</v>
      </c>
      <c r="F10" s="15" t="s">
        <v>367</v>
      </c>
      <c r="G10" s="15" t="s">
        <v>368</v>
      </c>
      <c r="H10" s="16">
        <v>129</v>
      </c>
      <c r="I10" s="17">
        <v>30</v>
      </c>
      <c r="J10" s="18">
        <f t="shared" si="0"/>
        <v>3870</v>
      </c>
    </row>
    <row r="11" spans="1:19" x14ac:dyDescent="0.25">
      <c r="A11" s="14">
        <v>42392</v>
      </c>
      <c r="B11" s="15" t="s">
        <v>369</v>
      </c>
      <c r="C11" s="15" t="s">
        <v>375</v>
      </c>
      <c r="D11" s="15" t="s">
        <v>370</v>
      </c>
      <c r="E11" s="15" t="s">
        <v>366</v>
      </c>
      <c r="F11" s="15" t="s">
        <v>367</v>
      </c>
      <c r="G11" s="15" t="s">
        <v>368</v>
      </c>
      <c r="H11" s="16">
        <v>1029</v>
      </c>
      <c r="I11" s="17">
        <v>7</v>
      </c>
      <c r="J11" s="18">
        <f t="shared" si="0"/>
        <v>7203</v>
      </c>
    </row>
    <row r="12" spans="1:19" ht="14.4" x14ac:dyDescent="0.3">
      <c r="A12" s="14">
        <v>42399</v>
      </c>
      <c r="B12" s="15" t="s">
        <v>376</v>
      </c>
      <c r="C12" s="15" t="s">
        <v>364</v>
      </c>
      <c r="D12" s="15" t="s">
        <v>370</v>
      </c>
      <c r="E12" s="15" t="s">
        <v>366</v>
      </c>
      <c r="F12" s="15" t="s">
        <v>367</v>
      </c>
      <c r="G12" s="15" t="s">
        <v>368</v>
      </c>
      <c r="H12" s="16">
        <v>1249</v>
      </c>
      <c r="I12" s="17">
        <v>10</v>
      </c>
      <c r="J12" s="18">
        <f t="shared" si="0"/>
        <v>12490</v>
      </c>
      <c r="L12" s="20" t="s">
        <v>357</v>
      </c>
      <c r="M12" t="s">
        <v>438</v>
      </c>
    </row>
    <row r="13" spans="1:19" ht="14.4" x14ac:dyDescent="0.3">
      <c r="A13" s="14">
        <v>42405</v>
      </c>
      <c r="B13" s="15" t="s">
        <v>363</v>
      </c>
      <c r="C13" s="15" t="s">
        <v>377</v>
      </c>
      <c r="D13" s="15" t="s">
        <v>365</v>
      </c>
      <c r="E13" s="15" t="s">
        <v>366</v>
      </c>
      <c r="F13" s="15" t="s">
        <v>367</v>
      </c>
      <c r="G13" s="15" t="s">
        <v>371</v>
      </c>
      <c r="H13" s="16">
        <v>329</v>
      </c>
      <c r="I13" s="17">
        <v>25</v>
      </c>
      <c r="J13" s="18">
        <f t="shared" si="0"/>
        <v>8225</v>
      </c>
      <c r="L13" s="20" t="s">
        <v>358</v>
      </c>
      <c r="M13" t="s">
        <v>438</v>
      </c>
    </row>
    <row r="14" spans="1:19" x14ac:dyDescent="0.25">
      <c r="A14" s="14">
        <v>42411</v>
      </c>
      <c r="B14" s="15" t="s">
        <v>376</v>
      </c>
      <c r="C14" s="15" t="s">
        <v>378</v>
      </c>
      <c r="D14" s="15" t="s">
        <v>370</v>
      </c>
      <c r="E14" s="15" t="s">
        <v>366</v>
      </c>
      <c r="F14" s="15" t="s">
        <v>367</v>
      </c>
      <c r="G14" s="15" t="s">
        <v>371</v>
      </c>
      <c r="H14" s="16">
        <v>699</v>
      </c>
      <c r="I14" s="17">
        <v>40</v>
      </c>
      <c r="J14" s="18">
        <f t="shared" si="0"/>
        <v>27960</v>
      </c>
    </row>
    <row r="15" spans="1:19" ht="14.4" x14ac:dyDescent="0.3">
      <c r="A15" s="14">
        <v>42417</v>
      </c>
      <c r="B15" s="15" t="s">
        <v>363</v>
      </c>
      <c r="C15" s="15" t="s">
        <v>378</v>
      </c>
      <c r="D15" s="15" t="s">
        <v>365</v>
      </c>
      <c r="E15" s="15" t="s">
        <v>366</v>
      </c>
      <c r="F15" s="15" t="s">
        <v>367</v>
      </c>
      <c r="G15" s="15" t="s">
        <v>371</v>
      </c>
      <c r="H15" s="16">
        <v>229</v>
      </c>
      <c r="I15" s="17">
        <v>10</v>
      </c>
      <c r="J15" s="18">
        <f t="shared" si="0"/>
        <v>2290</v>
      </c>
      <c r="L15" s="20" t="s">
        <v>437</v>
      </c>
      <c r="M15" s="20" t="s">
        <v>440</v>
      </c>
      <c r="N15"/>
      <c r="O15"/>
      <c r="P15"/>
      <c r="Q15"/>
      <c r="R15"/>
      <c r="S15"/>
    </row>
    <row r="16" spans="1:19" ht="14.4" x14ac:dyDescent="0.3">
      <c r="A16" s="14">
        <v>42421</v>
      </c>
      <c r="B16" s="15" t="s">
        <v>379</v>
      </c>
      <c r="C16" s="15" t="s">
        <v>375</v>
      </c>
      <c r="D16" s="15" t="s">
        <v>370</v>
      </c>
      <c r="E16" s="15" t="s">
        <v>366</v>
      </c>
      <c r="F16" s="15" t="s">
        <v>367</v>
      </c>
      <c r="G16" s="15" t="s">
        <v>371</v>
      </c>
      <c r="H16" s="16">
        <v>1159</v>
      </c>
      <c r="I16" s="17">
        <v>24</v>
      </c>
      <c r="J16" s="18">
        <f t="shared" si="0"/>
        <v>27816</v>
      </c>
      <c r="L16" s="20" t="s">
        <v>439</v>
      </c>
      <c r="M16" t="s">
        <v>381</v>
      </c>
      <c r="N16" t="s">
        <v>374</v>
      </c>
      <c r="O16" t="s">
        <v>395</v>
      </c>
      <c r="P16" t="s">
        <v>398</v>
      </c>
      <c r="Q16" t="s">
        <v>370</v>
      </c>
      <c r="R16" t="s">
        <v>365</v>
      </c>
      <c r="S16" t="s">
        <v>432</v>
      </c>
    </row>
    <row r="17" spans="1:19" ht="14.4" x14ac:dyDescent="0.3">
      <c r="A17" s="14">
        <v>42428</v>
      </c>
      <c r="B17" s="15" t="s">
        <v>379</v>
      </c>
      <c r="C17" s="15" t="s">
        <v>364</v>
      </c>
      <c r="D17" s="15" t="s">
        <v>370</v>
      </c>
      <c r="E17" s="15" t="s">
        <v>366</v>
      </c>
      <c r="F17" s="15" t="s">
        <v>367</v>
      </c>
      <c r="G17" s="15" t="s">
        <v>371</v>
      </c>
      <c r="H17" s="16">
        <v>259</v>
      </c>
      <c r="I17" s="17">
        <v>30</v>
      </c>
      <c r="J17" s="18">
        <f t="shared" si="0"/>
        <v>7770</v>
      </c>
      <c r="L17" s="21" t="s">
        <v>405</v>
      </c>
      <c r="M17" s="23"/>
      <c r="N17" s="23"/>
      <c r="O17" s="23"/>
      <c r="P17" s="23">
        <v>2925</v>
      </c>
      <c r="Q17" s="23">
        <v>57725</v>
      </c>
      <c r="R17" s="23">
        <v>2490</v>
      </c>
      <c r="S17" s="23">
        <v>63140</v>
      </c>
    </row>
    <row r="18" spans="1:19" ht="14.4" x14ac:dyDescent="0.3">
      <c r="A18" s="14">
        <v>42435</v>
      </c>
      <c r="B18" s="15" t="s">
        <v>379</v>
      </c>
      <c r="C18" s="15" t="s">
        <v>364</v>
      </c>
      <c r="D18" s="15" t="s">
        <v>370</v>
      </c>
      <c r="E18" s="15" t="s">
        <v>366</v>
      </c>
      <c r="F18" s="15" t="s">
        <v>367</v>
      </c>
      <c r="G18" s="15" t="s">
        <v>368</v>
      </c>
      <c r="H18" s="16">
        <v>259</v>
      </c>
      <c r="I18" s="17">
        <v>7</v>
      </c>
      <c r="J18" s="18">
        <f t="shared" si="0"/>
        <v>1813</v>
      </c>
      <c r="L18" s="21" t="s">
        <v>387</v>
      </c>
      <c r="M18" s="23"/>
      <c r="N18" s="23"/>
      <c r="O18" s="23"/>
      <c r="P18" s="23">
        <v>9951</v>
      </c>
      <c r="Q18" s="23">
        <v>276386</v>
      </c>
      <c r="R18" s="23"/>
      <c r="S18" s="23">
        <v>286337</v>
      </c>
    </row>
    <row r="19" spans="1:19" ht="14.4" x14ac:dyDescent="0.3">
      <c r="A19" s="14">
        <v>42441</v>
      </c>
      <c r="B19" s="15" t="s">
        <v>379</v>
      </c>
      <c r="C19" s="15" t="s">
        <v>378</v>
      </c>
      <c r="D19" s="15" t="s">
        <v>370</v>
      </c>
      <c r="E19" s="15" t="s">
        <v>366</v>
      </c>
      <c r="F19" s="15" t="s">
        <v>367</v>
      </c>
      <c r="G19" s="15" t="s">
        <v>368</v>
      </c>
      <c r="H19" s="16">
        <v>259</v>
      </c>
      <c r="I19" s="17">
        <v>10</v>
      </c>
      <c r="J19" s="18">
        <f t="shared" si="0"/>
        <v>2590</v>
      </c>
      <c r="L19" s="21" t="s">
        <v>386</v>
      </c>
      <c r="M19" s="23"/>
      <c r="N19" s="23"/>
      <c r="O19" s="23"/>
      <c r="P19" s="23">
        <v>495</v>
      </c>
      <c r="Q19" s="23">
        <v>29976</v>
      </c>
      <c r="R19" s="23">
        <v>2290</v>
      </c>
      <c r="S19" s="23">
        <v>32761</v>
      </c>
    </row>
    <row r="20" spans="1:19" ht="14.4" x14ac:dyDescent="0.3">
      <c r="A20" s="14">
        <v>42447</v>
      </c>
      <c r="B20" s="15" t="s">
        <v>380</v>
      </c>
      <c r="C20" s="15" t="s">
        <v>364</v>
      </c>
      <c r="D20" s="15" t="s">
        <v>381</v>
      </c>
      <c r="E20" s="15" t="s">
        <v>366</v>
      </c>
      <c r="F20" s="15" t="s">
        <v>367</v>
      </c>
      <c r="G20" s="15" t="s">
        <v>368</v>
      </c>
      <c r="H20" s="16">
        <v>899</v>
      </c>
      <c r="I20" s="17">
        <v>25</v>
      </c>
      <c r="J20" s="18">
        <f t="shared" si="0"/>
        <v>22475</v>
      </c>
      <c r="L20" s="21" t="s">
        <v>414</v>
      </c>
      <c r="M20" s="23"/>
      <c r="N20" s="23"/>
      <c r="O20" s="23"/>
      <c r="P20" s="23">
        <v>3564</v>
      </c>
      <c r="Q20" s="23">
        <v>9474</v>
      </c>
      <c r="R20" s="23">
        <v>8991</v>
      </c>
      <c r="S20" s="23">
        <v>22029</v>
      </c>
    </row>
    <row r="21" spans="1:19" ht="14.4" x14ac:dyDescent="0.3">
      <c r="A21" s="14">
        <v>42453</v>
      </c>
      <c r="B21" s="15" t="s">
        <v>363</v>
      </c>
      <c r="C21" s="15" t="s">
        <v>378</v>
      </c>
      <c r="D21" s="15" t="s">
        <v>365</v>
      </c>
      <c r="E21" s="15" t="s">
        <v>366</v>
      </c>
      <c r="F21" s="15" t="s">
        <v>367</v>
      </c>
      <c r="G21" s="15" t="s">
        <v>368</v>
      </c>
      <c r="H21" s="16">
        <v>229</v>
      </c>
      <c r="I21" s="17">
        <v>40</v>
      </c>
      <c r="J21" s="18">
        <f t="shared" si="0"/>
        <v>9160</v>
      </c>
      <c r="L21" s="21" t="s">
        <v>378</v>
      </c>
      <c r="M21" s="23">
        <v>32364</v>
      </c>
      <c r="N21" s="23"/>
      <c r="O21" s="23"/>
      <c r="P21" s="23"/>
      <c r="Q21" s="23">
        <v>159491</v>
      </c>
      <c r="R21" s="23">
        <v>18920</v>
      </c>
      <c r="S21" s="23">
        <v>210775</v>
      </c>
    </row>
    <row r="22" spans="1:19" ht="14.4" x14ac:dyDescent="0.3">
      <c r="A22" s="14">
        <v>42460</v>
      </c>
      <c r="B22" s="15" t="s">
        <v>382</v>
      </c>
      <c r="C22" s="15" t="s">
        <v>378</v>
      </c>
      <c r="D22" s="15" t="s">
        <v>370</v>
      </c>
      <c r="E22" s="15" t="s">
        <v>366</v>
      </c>
      <c r="F22" s="15" t="s">
        <v>367</v>
      </c>
      <c r="G22" s="15" t="s">
        <v>368</v>
      </c>
      <c r="H22" s="16">
        <v>2279</v>
      </c>
      <c r="I22" s="17">
        <v>10</v>
      </c>
      <c r="J22" s="18">
        <f t="shared" si="0"/>
        <v>22790</v>
      </c>
      <c r="L22" s="21" t="s">
        <v>388</v>
      </c>
      <c r="M22" s="23"/>
      <c r="N22" s="23"/>
      <c r="O22" s="23"/>
      <c r="P22" s="23"/>
      <c r="Q22" s="23">
        <v>62955</v>
      </c>
      <c r="R22" s="23">
        <v>9570</v>
      </c>
      <c r="S22" s="23">
        <v>72525</v>
      </c>
    </row>
    <row r="23" spans="1:19" ht="14.4" x14ac:dyDescent="0.3">
      <c r="A23" s="14">
        <v>42464</v>
      </c>
      <c r="B23" s="15" t="s">
        <v>382</v>
      </c>
      <c r="C23" s="15" t="s">
        <v>364</v>
      </c>
      <c r="D23" s="15" t="s">
        <v>370</v>
      </c>
      <c r="E23" s="15" t="s">
        <v>366</v>
      </c>
      <c r="F23" s="15" t="s">
        <v>367</v>
      </c>
      <c r="G23" s="15" t="s">
        <v>368</v>
      </c>
      <c r="H23" s="16">
        <v>2309</v>
      </c>
      <c r="I23" s="17">
        <v>24</v>
      </c>
      <c r="J23" s="18">
        <f t="shared" si="0"/>
        <v>55416</v>
      </c>
      <c r="L23" s="21" t="s">
        <v>375</v>
      </c>
      <c r="M23" s="23"/>
      <c r="N23" s="23"/>
      <c r="O23" s="23"/>
      <c r="P23" s="23"/>
      <c r="Q23" s="23">
        <v>35019</v>
      </c>
      <c r="R23" s="23"/>
      <c r="S23" s="23">
        <v>35019</v>
      </c>
    </row>
    <row r="24" spans="1:19" ht="14.4" x14ac:dyDescent="0.3">
      <c r="A24" s="14">
        <v>42470</v>
      </c>
      <c r="B24" s="15" t="s">
        <v>383</v>
      </c>
      <c r="C24" s="15" t="s">
        <v>377</v>
      </c>
      <c r="D24" s="15" t="s">
        <v>370</v>
      </c>
      <c r="E24" s="15" t="s">
        <v>366</v>
      </c>
      <c r="F24" s="15" t="s">
        <v>367</v>
      </c>
      <c r="G24" s="15" t="s">
        <v>368</v>
      </c>
      <c r="H24" s="16">
        <v>1269</v>
      </c>
      <c r="I24" s="17">
        <v>30</v>
      </c>
      <c r="J24" s="18">
        <f t="shared" si="0"/>
        <v>38070</v>
      </c>
      <c r="L24" s="21" t="s">
        <v>392</v>
      </c>
      <c r="M24" s="23"/>
      <c r="N24" s="23"/>
      <c r="O24" s="23"/>
      <c r="P24" s="23"/>
      <c r="Q24" s="23"/>
      <c r="R24" s="23">
        <v>747</v>
      </c>
      <c r="S24" s="23">
        <v>747</v>
      </c>
    </row>
    <row r="25" spans="1:19" ht="14.4" x14ac:dyDescent="0.3">
      <c r="A25" s="14">
        <v>42476</v>
      </c>
      <c r="B25" s="15" t="s">
        <v>363</v>
      </c>
      <c r="C25" s="15" t="s">
        <v>364</v>
      </c>
      <c r="D25" s="15" t="s">
        <v>365</v>
      </c>
      <c r="E25" s="15" t="s">
        <v>366</v>
      </c>
      <c r="F25" s="15" t="s">
        <v>367</v>
      </c>
      <c r="G25" s="15" t="s">
        <v>368</v>
      </c>
      <c r="H25" s="16">
        <v>329</v>
      </c>
      <c r="I25" s="17">
        <v>7</v>
      </c>
      <c r="J25" s="18">
        <f t="shared" si="0"/>
        <v>2303</v>
      </c>
      <c r="L25" s="21" t="s">
        <v>377</v>
      </c>
      <c r="M25" s="23"/>
      <c r="N25" s="23">
        <v>5460</v>
      </c>
      <c r="O25" s="23">
        <v>4760</v>
      </c>
      <c r="P25" s="23">
        <v>5850</v>
      </c>
      <c r="Q25" s="23">
        <v>122958</v>
      </c>
      <c r="R25" s="23">
        <v>199000</v>
      </c>
      <c r="S25" s="23">
        <v>338028</v>
      </c>
    </row>
    <row r="26" spans="1:19" ht="14.4" x14ac:dyDescent="0.3">
      <c r="A26" s="14">
        <v>42482</v>
      </c>
      <c r="B26" s="15" t="s">
        <v>384</v>
      </c>
      <c r="C26" s="15" t="s">
        <v>377</v>
      </c>
      <c r="D26" s="15" t="s">
        <v>365</v>
      </c>
      <c r="E26" s="15" t="s">
        <v>366</v>
      </c>
      <c r="F26" s="15" t="s">
        <v>367</v>
      </c>
      <c r="G26" s="15" t="s">
        <v>371</v>
      </c>
      <c r="H26" s="16">
        <v>1001</v>
      </c>
      <c r="I26" s="17">
        <v>10</v>
      </c>
      <c r="J26" s="18">
        <f t="shared" si="0"/>
        <v>10010</v>
      </c>
      <c r="L26" s="21" t="s">
        <v>364</v>
      </c>
      <c r="M26" s="23">
        <v>24273</v>
      </c>
      <c r="N26" s="23">
        <v>17134</v>
      </c>
      <c r="O26" s="23"/>
      <c r="P26" s="23">
        <v>750</v>
      </c>
      <c r="Q26" s="23">
        <v>190902</v>
      </c>
      <c r="R26" s="23">
        <v>10318</v>
      </c>
      <c r="S26" s="23">
        <v>243377</v>
      </c>
    </row>
    <row r="27" spans="1:19" ht="14.4" x14ac:dyDescent="0.3">
      <c r="A27" s="14">
        <v>42489</v>
      </c>
      <c r="B27" s="15" t="s">
        <v>363</v>
      </c>
      <c r="C27" s="15" t="s">
        <v>364</v>
      </c>
      <c r="D27" s="15" t="s">
        <v>365</v>
      </c>
      <c r="E27" s="15" t="s">
        <v>366</v>
      </c>
      <c r="F27" s="15" t="s">
        <v>367</v>
      </c>
      <c r="G27" s="15" t="s">
        <v>368</v>
      </c>
      <c r="H27" s="16">
        <v>229</v>
      </c>
      <c r="I27" s="17">
        <v>25</v>
      </c>
      <c r="J27" s="18">
        <f t="shared" si="0"/>
        <v>5725</v>
      </c>
      <c r="L27" s="21" t="s">
        <v>432</v>
      </c>
      <c r="M27" s="23">
        <v>56637</v>
      </c>
      <c r="N27" s="23">
        <v>22594</v>
      </c>
      <c r="O27" s="23">
        <v>4760</v>
      </c>
      <c r="P27" s="23">
        <v>23535</v>
      </c>
      <c r="Q27" s="23">
        <v>944886</v>
      </c>
      <c r="R27" s="23">
        <v>252326</v>
      </c>
      <c r="S27" s="23">
        <v>1304738</v>
      </c>
    </row>
    <row r="28" spans="1:19" ht="14.4" x14ac:dyDescent="0.3">
      <c r="A28" s="14">
        <v>42495</v>
      </c>
      <c r="B28" s="15" t="s">
        <v>384</v>
      </c>
      <c r="C28" s="15" t="s">
        <v>377</v>
      </c>
      <c r="D28" s="15" t="s">
        <v>365</v>
      </c>
      <c r="E28" s="15" t="s">
        <v>366</v>
      </c>
      <c r="F28" s="15" t="s">
        <v>367</v>
      </c>
      <c r="G28" s="15" t="s">
        <v>368</v>
      </c>
      <c r="H28" s="16">
        <v>1000</v>
      </c>
      <c r="I28" s="17">
        <v>40</v>
      </c>
      <c r="J28" s="18">
        <f t="shared" si="0"/>
        <v>40000</v>
      </c>
      <c r="L28"/>
      <c r="M28"/>
      <c r="N28"/>
      <c r="O28"/>
      <c r="P28"/>
      <c r="Q28"/>
      <c r="R28"/>
      <c r="S28"/>
    </row>
    <row r="29" spans="1:19" ht="14.4" x14ac:dyDescent="0.3">
      <c r="A29" s="14">
        <v>42499</v>
      </c>
      <c r="B29" s="15" t="s">
        <v>373</v>
      </c>
      <c r="C29" s="15" t="s">
        <v>364</v>
      </c>
      <c r="D29" s="15" t="s">
        <v>374</v>
      </c>
      <c r="E29" s="15" t="s">
        <v>366</v>
      </c>
      <c r="F29" s="15" t="s">
        <v>367</v>
      </c>
      <c r="G29" s="15" t="s">
        <v>368</v>
      </c>
      <c r="H29" s="16">
        <v>139</v>
      </c>
      <c r="I29" s="17">
        <v>10</v>
      </c>
      <c r="J29" s="18">
        <f t="shared" si="0"/>
        <v>1390</v>
      </c>
      <c r="L29"/>
      <c r="M29"/>
      <c r="N29"/>
    </row>
    <row r="30" spans="1:19" ht="14.4" x14ac:dyDescent="0.3">
      <c r="A30" s="14">
        <v>42505</v>
      </c>
      <c r="B30" s="15" t="s">
        <v>385</v>
      </c>
      <c r="C30" s="15" t="s">
        <v>364</v>
      </c>
      <c r="D30" s="15" t="s">
        <v>374</v>
      </c>
      <c r="E30" s="15" t="s">
        <v>366</v>
      </c>
      <c r="F30" s="15" t="s">
        <v>367</v>
      </c>
      <c r="G30" s="15" t="s">
        <v>368</v>
      </c>
      <c r="H30" s="16">
        <v>39</v>
      </c>
      <c r="I30" s="17">
        <v>24</v>
      </c>
      <c r="J30" s="18">
        <f t="shared" si="0"/>
        <v>936</v>
      </c>
      <c r="L30"/>
      <c r="M30"/>
      <c r="N30"/>
    </row>
    <row r="31" spans="1:19" ht="14.4" x14ac:dyDescent="0.3">
      <c r="A31" s="14">
        <v>42511</v>
      </c>
      <c r="B31" s="15" t="s">
        <v>373</v>
      </c>
      <c r="C31" s="15" t="s">
        <v>377</v>
      </c>
      <c r="D31" s="15" t="s">
        <v>374</v>
      </c>
      <c r="E31" s="15" t="s">
        <v>366</v>
      </c>
      <c r="F31" s="15" t="s">
        <v>367</v>
      </c>
      <c r="G31" s="15" t="s">
        <v>368</v>
      </c>
      <c r="H31" s="16">
        <v>139</v>
      </c>
      <c r="I31" s="17">
        <v>30</v>
      </c>
      <c r="J31" s="18">
        <f t="shared" si="0"/>
        <v>4170</v>
      </c>
      <c r="L31"/>
      <c r="M31"/>
      <c r="N31"/>
    </row>
    <row r="32" spans="1:19" ht="14.4" x14ac:dyDescent="0.3">
      <c r="A32" s="14">
        <v>42518</v>
      </c>
      <c r="B32" s="15" t="s">
        <v>369</v>
      </c>
      <c r="C32" s="15" t="s">
        <v>364</v>
      </c>
      <c r="D32" s="15" t="s">
        <v>370</v>
      </c>
      <c r="E32" s="15" t="s">
        <v>366</v>
      </c>
      <c r="F32" s="15" t="s">
        <v>367</v>
      </c>
      <c r="G32" s="15" t="s">
        <v>368</v>
      </c>
      <c r="H32" s="16">
        <v>1029</v>
      </c>
      <c r="I32" s="17">
        <v>7</v>
      </c>
      <c r="J32" s="18">
        <f t="shared" si="0"/>
        <v>7203</v>
      </c>
      <c r="L32"/>
      <c r="M32"/>
      <c r="N32"/>
    </row>
    <row r="33" spans="1:10" x14ac:dyDescent="0.25">
      <c r="A33" s="14">
        <v>42524</v>
      </c>
      <c r="B33" s="15" t="s">
        <v>363</v>
      </c>
      <c r="C33" s="15" t="s">
        <v>386</v>
      </c>
      <c r="D33" s="15" t="s">
        <v>365</v>
      </c>
      <c r="E33" s="15" t="s">
        <v>366</v>
      </c>
      <c r="F33" s="15" t="s">
        <v>367</v>
      </c>
      <c r="G33" s="15" t="s">
        <v>371</v>
      </c>
      <c r="H33" s="16">
        <v>229</v>
      </c>
      <c r="I33" s="17">
        <v>10</v>
      </c>
      <c r="J33" s="18">
        <f t="shared" si="0"/>
        <v>2290</v>
      </c>
    </row>
    <row r="34" spans="1:10" x14ac:dyDescent="0.25">
      <c r="A34" s="14">
        <v>42530</v>
      </c>
      <c r="B34" s="15" t="s">
        <v>376</v>
      </c>
      <c r="C34" s="15" t="s">
        <v>387</v>
      </c>
      <c r="D34" s="15" t="s">
        <v>370</v>
      </c>
      <c r="E34" s="15" t="s">
        <v>366</v>
      </c>
      <c r="F34" s="15" t="s">
        <v>367</v>
      </c>
      <c r="G34" s="15" t="s">
        <v>371</v>
      </c>
      <c r="H34" s="16">
        <v>1399</v>
      </c>
      <c r="I34" s="17">
        <v>25</v>
      </c>
      <c r="J34" s="18">
        <f t="shared" si="0"/>
        <v>34975</v>
      </c>
    </row>
    <row r="35" spans="1:10" x14ac:dyDescent="0.25">
      <c r="A35" s="14">
        <v>42538</v>
      </c>
      <c r="B35" s="15" t="s">
        <v>376</v>
      </c>
      <c r="C35" s="15" t="s">
        <v>388</v>
      </c>
      <c r="D35" s="15" t="s">
        <v>370</v>
      </c>
      <c r="E35" s="15" t="s">
        <v>366</v>
      </c>
      <c r="F35" s="15" t="s">
        <v>367</v>
      </c>
      <c r="G35" s="15" t="s">
        <v>371</v>
      </c>
      <c r="H35" s="16">
        <v>1399</v>
      </c>
      <c r="I35" s="17">
        <v>45</v>
      </c>
      <c r="J35" s="18">
        <f t="shared" si="0"/>
        <v>62955</v>
      </c>
    </row>
    <row r="36" spans="1:10" x14ac:dyDescent="0.25">
      <c r="A36" s="14">
        <v>42540</v>
      </c>
      <c r="B36" s="15" t="s">
        <v>363</v>
      </c>
      <c r="C36" s="15" t="s">
        <v>388</v>
      </c>
      <c r="D36" s="15" t="s">
        <v>365</v>
      </c>
      <c r="E36" s="15" t="s">
        <v>366</v>
      </c>
      <c r="F36" s="15" t="s">
        <v>389</v>
      </c>
      <c r="G36" s="15" t="s">
        <v>371</v>
      </c>
      <c r="H36" s="16">
        <v>319</v>
      </c>
      <c r="I36" s="17">
        <v>5</v>
      </c>
      <c r="J36" s="18">
        <f t="shared" si="0"/>
        <v>1595</v>
      </c>
    </row>
    <row r="37" spans="1:10" x14ac:dyDescent="0.25">
      <c r="A37" s="14">
        <v>42547</v>
      </c>
      <c r="B37" s="15" t="s">
        <v>369</v>
      </c>
      <c r="C37" s="15" t="s">
        <v>364</v>
      </c>
      <c r="D37" s="15" t="s">
        <v>370</v>
      </c>
      <c r="E37" s="15" t="s">
        <v>366</v>
      </c>
      <c r="F37" s="15" t="s">
        <v>389</v>
      </c>
      <c r="G37" s="15" t="s">
        <v>368</v>
      </c>
      <c r="H37" s="16">
        <v>1029</v>
      </c>
      <c r="I37" s="17">
        <v>24</v>
      </c>
      <c r="J37" s="18">
        <f t="shared" si="0"/>
        <v>24696</v>
      </c>
    </row>
    <row r="38" spans="1:10" x14ac:dyDescent="0.25">
      <c r="A38" s="14">
        <v>42553</v>
      </c>
      <c r="B38" s="15" t="s">
        <v>376</v>
      </c>
      <c r="C38" s="15" t="s">
        <v>377</v>
      </c>
      <c r="D38" s="15" t="s">
        <v>370</v>
      </c>
      <c r="E38" s="15" t="s">
        <v>366</v>
      </c>
      <c r="F38" s="15" t="s">
        <v>389</v>
      </c>
      <c r="G38" s="15" t="s">
        <v>368</v>
      </c>
      <c r="H38" s="16">
        <v>1399</v>
      </c>
      <c r="I38" s="17">
        <v>30</v>
      </c>
      <c r="J38" s="18">
        <f t="shared" si="0"/>
        <v>41970</v>
      </c>
    </row>
    <row r="39" spans="1:10" x14ac:dyDescent="0.25">
      <c r="A39" s="14">
        <v>42559</v>
      </c>
      <c r="B39" s="15" t="s">
        <v>383</v>
      </c>
      <c r="C39" s="15" t="s">
        <v>378</v>
      </c>
      <c r="D39" s="15" t="s">
        <v>370</v>
      </c>
      <c r="E39" s="15" t="s">
        <v>366</v>
      </c>
      <c r="F39" s="15" t="s">
        <v>389</v>
      </c>
      <c r="G39" s="15" t="s">
        <v>368</v>
      </c>
      <c r="H39" s="16">
        <v>1579</v>
      </c>
      <c r="I39" s="17">
        <v>7</v>
      </c>
      <c r="J39" s="18">
        <f t="shared" si="0"/>
        <v>11053</v>
      </c>
    </row>
    <row r="40" spans="1:10" x14ac:dyDescent="0.25">
      <c r="A40" s="14">
        <v>42567</v>
      </c>
      <c r="B40" s="15" t="s">
        <v>390</v>
      </c>
      <c r="C40" s="15" t="s">
        <v>378</v>
      </c>
      <c r="D40" s="15" t="s">
        <v>370</v>
      </c>
      <c r="E40" s="15" t="s">
        <v>366</v>
      </c>
      <c r="F40" s="15" t="s">
        <v>389</v>
      </c>
      <c r="G40" s="15" t="s">
        <v>368</v>
      </c>
      <c r="H40" s="16">
        <v>1259</v>
      </c>
      <c r="I40" s="17">
        <v>5</v>
      </c>
      <c r="J40" s="18">
        <f t="shared" si="0"/>
        <v>6295</v>
      </c>
    </row>
    <row r="41" spans="1:10" x14ac:dyDescent="0.25">
      <c r="A41" s="14">
        <v>42572</v>
      </c>
      <c r="B41" s="15" t="s">
        <v>390</v>
      </c>
      <c r="C41" s="15" t="s">
        <v>364</v>
      </c>
      <c r="D41" s="15" t="s">
        <v>370</v>
      </c>
      <c r="E41" s="15" t="s">
        <v>366</v>
      </c>
      <c r="F41" s="15" t="s">
        <v>389</v>
      </c>
      <c r="G41" s="15" t="s">
        <v>368</v>
      </c>
      <c r="H41" s="16">
        <v>1069</v>
      </c>
      <c r="I41" s="17">
        <v>36</v>
      </c>
      <c r="J41" s="18">
        <f t="shared" si="0"/>
        <v>38484</v>
      </c>
    </row>
    <row r="42" spans="1:10" x14ac:dyDescent="0.25">
      <c r="A42" s="14">
        <v>42574</v>
      </c>
      <c r="B42" s="15" t="s">
        <v>390</v>
      </c>
      <c r="C42" s="15" t="s">
        <v>386</v>
      </c>
      <c r="D42" s="15" t="s">
        <v>370</v>
      </c>
      <c r="E42" s="15" t="s">
        <v>366</v>
      </c>
      <c r="F42" s="15" t="s">
        <v>389</v>
      </c>
      <c r="G42" s="15" t="s">
        <v>371</v>
      </c>
      <c r="H42" s="16">
        <v>1259</v>
      </c>
      <c r="I42" s="17">
        <v>24</v>
      </c>
      <c r="J42" s="18">
        <f t="shared" si="0"/>
        <v>30216</v>
      </c>
    </row>
    <row r="43" spans="1:10" x14ac:dyDescent="0.25">
      <c r="A43" s="14">
        <v>42576</v>
      </c>
      <c r="B43" s="15" t="s">
        <v>373</v>
      </c>
      <c r="C43" s="15" t="s">
        <v>364</v>
      </c>
      <c r="D43" s="15" t="s">
        <v>374</v>
      </c>
      <c r="E43" s="15" t="s">
        <v>366</v>
      </c>
      <c r="F43" s="15" t="s">
        <v>389</v>
      </c>
      <c r="G43" s="15" t="s">
        <v>371</v>
      </c>
      <c r="H43" s="16">
        <v>129</v>
      </c>
      <c r="I43" s="17">
        <v>40</v>
      </c>
      <c r="J43" s="18">
        <f t="shared" si="0"/>
        <v>5160</v>
      </c>
    </row>
    <row r="44" spans="1:10" x14ac:dyDescent="0.25">
      <c r="A44" s="14">
        <v>42593</v>
      </c>
      <c r="B44" s="15" t="s">
        <v>382</v>
      </c>
      <c r="C44" s="15" t="s">
        <v>387</v>
      </c>
      <c r="D44" s="15" t="s">
        <v>370</v>
      </c>
      <c r="E44" s="15" t="s">
        <v>366</v>
      </c>
      <c r="F44" s="15" t="s">
        <v>389</v>
      </c>
      <c r="G44" s="15" t="s">
        <v>368</v>
      </c>
      <c r="H44" s="16">
        <v>2279</v>
      </c>
      <c r="I44" s="17">
        <v>10</v>
      </c>
      <c r="J44" s="18">
        <f t="shared" si="0"/>
        <v>22790</v>
      </c>
    </row>
    <row r="45" spans="1:10" x14ac:dyDescent="0.25">
      <c r="A45" s="14">
        <v>42596</v>
      </c>
      <c r="B45" s="15" t="s">
        <v>385</v>
      </c>
      <c r="C45" s="15" t="s">
        <v>364</v>
      </c>
      <c r="D45" s="15" t="s">
        <v>374</v>
      </c>
      <c r="E45" s="15" t="s">
        <v>366</v>
      </c>
      <c r="F45" s="15" t="s">
        <v>389</v>
      </c>
      <c r="G45" s="15" t="s">
        <v>368</v>
      </c>
      <c r="H45" s="16">
        <v>39</v>
      </c>
      <c r="I45" s="17">
        <v>25</v>
      </c>
      <c r="J45" s="18">
        <f t="shared" si="0"/>
        <v>975</v>
      </c>
    </row>
    <row r="46" spans="1:10" x14ac:dyDescent="0.25">
      <c r="A46" s="14">
        <v>42602</v>
      </c>
      <c r="B46" s="15" t="s">
        <v>383</v>
      </c>
      <c r="C46" s="15" t="s">
        <v>387</v>
      </c>
      <c r="D46" s="15" t="s">
        <v>370</v>
      </c>
      <c r="E46" s="15" t="s">
        <v>366</v>
      </c>
      <c r="F46" s="15" t="s">
        <v>389</v>
      </c>
      <c r="G46" s="15" t="s">
        <v>368</v>
      </c>
      <c r="H46" s="16">
        <v>1269</v>
      </c>
      <c r="I46" s="17">
        <v>40</v>
      </c>
      <c r="J46" s="18">
        <f t="shared" si="0"/>
        <v>50760</v>
      </c>
    </row>
    <row r="47" spans="1:10" x14ac:dyDescent="0.25">
      <c r="A47" s="14">
        <v>42610</v>
      </c>
      <c r="B47" s="15" t="s">
        <v>372</v>
      </c>
      <c r="C47" s="15" t="s">
        <v>377</v>
      </c>
      <c r="D47" s="15" t="s">
        <v>370</v>
      </c>
      <c r="E47" s="15" t="s">
        <v>366</v>
      </c>
      <c r="F47" s="15" t="s">
        <v>389</v>
      </c>
      <c r="G47" s="15" t="s">
        <v>371</v>
      </c>
      <c r="H47" s="16">
        <v>1049</v>
      </c>
      <c r="I47" s="17">
        <v>7</v>
      </c>
      <c r="J47" s="18">
        <f t="shared" si="0"/>
        <v>7343</v>
      </c>
    </row>
    <row r="48" spans="1:10" x14ac:dyDescent="0.25">
      <c r="A48" s="14">
        <v>42622</v>
      </c>
      <c r="B48" s="15" t="s">
        <v>383</v>
      </c>
      <c r="C48" s="15" t="s">
        <v>364</v>
      </c>
      <c r="D48" s="15" t="s">
        <v>370</v>
      </c>
      <c r="E48" s="15" t="s">
        <v>366</v>
      </c>
      <c r="F48" s="15" t="s">
        <v>391</v>
      </c>
      <c r="G48" s="15" t="s">
        <v>371</v>
      </c>
      <c r="H48" s="16">
        <v>1279</v>
      </c>
      <c r="I48" s="17">
        <v>7</v>
      </c>
      <c r="J48" s="18">
        <f t="shared" si="0"/>
        <v>8953</v>
      </c>
    </row>
    <row r="49" spans="1:10" x14ac:dyDescent="0.25">
      <c r="A49" s="14">
        <v>42628</v>
      </c>
      <c r="B49" s="15" t="s">
        <v>382</v>
      </c>
      <c r="C49" s="15" t="s">
        <v>378</v>
      </c>
      <c r="D49" s="15" t="s">
        <v>370</v>
      </c>
      <c r="E49" s="15" t="s">
        <v>366</v>
      </c>
      <c r="F49" s="15" t="s">
        <v>391</v>
      </c>
      <c r="G49" s="15" t="s">
        <v>368</v>
      </c>
      <c r="H49" s="16">
        <v>2279</v>
      </c>
      <c r="I49" s="17">
        <v>10</v>
      </c>
      <c r="J49" s="18">
        <f t="shared" si="0"/>
        <v>22790</v>
      </c>
    </row>
    <row r="50" spans="1:10" x14ac:dyDescent="0.25">
      <c r="A50" s="14">
        <v>42631</v>
      </c>
      <c r="B50" s="15" t="s">
        <v>383</v>
      </c>
      <c r="C50" s="15" t="s">
        <v>364</v>
      </c>
      <c r="D50" s="15" t="s">
        <v>370</v>
      </c>
      <c r="E50" s="15" t="s">
        <v>366</v>
      </c>
      <c r="F50" s="15" t="s">
        <v>391</v>
      </c>
      <c r="G50" s="15" t="s">
        <v>371</v>
      </c>
      <c r="H50" s="16">
        <v>1279</v>
      </c>
      <c r="I50" s="17">
        <v>25</v>
      </c>
      <c r="J50" s="18">
        <f t="shared" si="0"/>
        <v>31975</v>
      </c>
    </row>
    <row r="51" spans="1:10" x14ac:dyDescent="0.25">
      <c r="A51" s="14">
        <v>42637</v>
      </c>
      <c r="B51" s="15" t="s">
        <v>383</v>
      </c>
      <c r="C51" s="15" t="s">
        <v>364</v>
      </c>
      <c r="D51" s="15" t="s">
        <v>370</v>
      </c>
      <c r="E51" s="15" t="s">
        <v>366</v>
      </c>
      <c r="F51" s="15" t="s">
        <v>391</v>
      </c>
      <c r="G51" s="15" t="s">
        <v>368</v>
      </c>
      <c r="H51" s="16">
        <v>1579</v>
      </c>
      <c r="I51" s="17">
        <v>40</v>
      </c>
      <c r="J51" s="18">
        <f t="shared" si="0"/>
        <v>63160</v>
      </c>
    </row>
    <row r="52" spans="1:10" x14ac:dyDescent="0.25">
      <c r="A52" s="14">
        <v>42643</v>
      </c>
      <c r="B52" s="15" t="s">
        <v>382</v>
      </c>
      <c r="C52" s="15" t="s">
        <v>377</v>
      </c>
      <c r="D52" s="15" t="s">
        <v>370</v>
      </c>
      <c r="E52" s="15" t="s">
        <v>366</v>
      </c>
      <c r="F52" s="15" t="s">
        <v>391</v>
      </c>
      <c r="G52" s="15" t="s">
        <v>371</v>
      </c>
      <c r="H52" s="16">
        <v>1599</v>
      </c>
      <c r="I52" s="17">
        <v>10</v>
      </c>
      <c r="J52" s="18">
        <f t="shared" si="0"/>
        <v>15990</v>
      </c>
    </row>
    <row r="53" spans="1:10" x14ac:dyDescent="0.25">
      <c r="A53" s="14">
        <v>42646</v>
      </c>
      <c r="B53" s="15" t="s">
        <v>383</v>
      </c>
      <c r="C53" s="15" t="s">
        <v>377</v>
      </c>
      <c r="D53" s="15" t="s">
        <v>370</v>
      </c>
      <c r="E53" s="15" t="s">
        <v>366</v>
      </c>
      <c r="F53" s="15" t="s">
        <v>391</v>
      </c>
      <c r="G53" s="15" t="s">
        <v>368</v>
      </c>
      <c r="H53" s="16">
        <v>1279</v>
      </c>
      <c r="I53" s="17">
        <v>24</v>
      </c>
      <c r="J53" s="18">
        <f t="shared" si="0"/>
        <v>30696</v>
      </c>
    </row>
    <row r="54" spans="1:10" x14ac:dyDescent="0.25">
      <c r="A54" s="14">
        <v>42656</v>
      </c>
      <c r="B54" s="15" t="s">
        <v>380</v>
      </c>
      <c r="C54" s="15" t="s">
        <v>392</v>
      </c>
      <c r="D54" s="15" t="s">
        <v>381</v>
      </c>
      <c r="E54" s="15" t="s">
        <v>366</v>
      </c>
      <c r="F54" s="15" t="s">
        <v>391</v>
      </c>
      <c r="G54" s="15" t="s">
        <v>371</v>
      </c>
      <c r="H54" s="16">
        <v>899</v>
      </c>
      <c r="I54" s="17">
        <v>12</v>
      </c>
      <c r="J54" s="18">
        <f t="shared" si="0"/>
        <v>10788</v>
      </c>
    </row>
    <row r="55" spans="1:10" x14ac:dyDescent="0.25">
      <c r="A55" s="14">
        <v>42659</v>
      </c>
      <c r="B55" s="15" t="s">
        <v>385</v>
      </c>
      <c r="C55" s="15" t="s">
        <v>392</v>
      </c>
      <c r="D55" s="15" t="s">
        <v>374</v>
      </c>
      <c r="E55" s="15" t="s">
        <v>366</v>
      </c>
      <c r="F55" s="15" t="s">
        <v>391</v>
      </c>
      <c r="G55" s="15" t="s">
        <v>368</v>
      </c>
      <c r="H55" s="16">
        <v>39</v>
      </c>
      <c r="I55" s="17">
        <v>5</v>
      </c>
      <c r="J55" s="18">
        <f t="shared" si="0"/>
        <v>195</v>
      </c>
    </row>
    <row r="56" spans="1:10" x14ac:dyDescent="0.25">
      <c r="A56" s="14">
        <v>42665</v>
      </c>
      <c r="B56" s="15" t="s">
        <v>390</v>
      </c>
      <c r="C56" s="15" t="s">
        <v>392</v>
      </c>
      <c r="D56" s="15" t="s">
        <v>370</v>
      </c>
      <c r="E56" s="15" t="s">
        <v>366</v>
      </c>
      <c r="F56" s="15" t="s">
        <v>391</v>
      </c>
      <c r="G56" s="15" t="s">
        <v>368</v>
      </c>
      <c r="H56" s="16">
        <v>1429</v>
      </c>
      <c r="I56" s="17">
        <v>6</v>
      </c>
      <c r="J56" s="18">
        <f t="shared" si="0"/>
        <v>8574</v>
      </c>
    </row>
    <row r="57" spans="1:10" x14ac:dyDescent="0.25">
      <c r="A57" s="14">
        <v>42673</v>
      </c>
      <c r="B57" s="15" t="s">
        <v>393</v>
      </c>
      <c r="C57" s="15" t="s">
        <v>377</v>
      </c>
      <c r="D57" s="15" t="s">
        <v>374</v>
      </c>
      <c r="E57" s="15" t="s">
        <v>366</v>
      </c>
      <c r="F57" s="15" t="s">
        <v>391</v>
      </c>
      <c r="G57" s="15" t="s">
        <v>368</v>
      </c>
      <c r="H57" s="16">
        <v>89</v>
      </c>
      <c r="I57" s="17">
        <v>4</v>
      </c>
      <c r="J57" s="18">
        <f t="shared" si="0"/>
        <v>356</v>
      </c>
    </row>
    <row r="58" spans="1:10" x14ac:dyDescent="0.25">
      <c r="A58" s="14">
        <v>42681</v>
      </c>
      <c r="B58" s="15" t="s">
        <v>394</v>
      </c>
      <c r="C58" s="15" t="s">
        <v>377</v>
      </c>
      <c r="D58" s="15" t="s">
        <v>395</v>
      </c>
      <c r="E58" s="15" t="s">
        <v>366</v>
      </c>
      <c r="F58" s="15" t="s">
        <v>391</v>
      </c>
      <c r="G58" s="15" t="s">
        <v>371</v>
      </c>
      <c r="H58" s="16">
        <v>119</v>
      </c>
      <c r="I58" s="17">
        <v>45</v>
      </c>
      <c r="J58" s="18">
        <f t="shared" si="0"/>
        <v>5355</v>
      </c>
    </row>
    <row r="59" spans="1:10" x14ac:dyDescent="0.25">
      <c r="A59" s="14">
        <v>42687</v>
      </c>
      <c r="B59" s="15" t="s">
        <v>396</v>
      </c>
      <c r="C59" s="15" t="s">
        <v>364</v>
      </c>
      <c r="D59" s="15" t="s">
        <v>374</v>
      </c>
      <c r="E59" s="15" t="s">
        <v>366</v>
      </c>
      <c r="F59" s="15" t="s">
        <v>391</v>
      </c>
      <c r="G59" s="15" t="s">
        <v>371</v>
      </c>
      <c r="H59" s="16">
        <v>89</v>
      </c>
      <c r="I59" s="17">
        <v>36</v>
      </c>
      <c r="J59" s="18">
        <f t="shared" si="0"/>
        <v>3204</v>
      </c>
    </row>
    <row r="60" spans="1:10" x14ac:dyDescent="0.25">
      <c r="A60" s="14">
        <v>42688</v>
      </c>
      <c r="B60" s="15" t="s">
        <v>383</v>
      </c>
      <c r="C60" s="15" t="s">
        <v>377</v>
      </c>
      <c r="D60" s="15" t="s">
        <v>370</v>
      </c>
      <c r="E60" s="15" t="s">
        <v>366</v>
      </c>
      <c r="F60" s="15" t="s">
        <v>391</v>
      </c>
      <c r="G60" s="15" t="s">
        <v>371</v>
      </c>
      <c r="H60" s="16">
        <v>1579</v>
      </c>
      <c r="I60" s="17">
        <v>7</v>
      </c>
      <c r="J60" s="18">
        <f t="shared" si="0"/>
        <v>11053</v>
      </c>
    </row>
    <row r="61" spans="1:10" x14ac:dyDescent="0.25">
      <c r="A61" s="14">
        <v>42693</v>
      </c>
      <c r="B61" s="15" t="s">
        <v>397</v>
      </c>
      <c r="C61" s="15" t="s">
        <v>377</v>
      </c>
      <c r="D61" s="15" t="s">
        <v>398</v>
      </c>
      <c r="E61" s="15" t="s">
        <v>366</v>
      </c>
      <c r="F61" s="15" t="s">
        <v>391</v>
      </c>
      <c r="G61" s="15" t="s">
        <v>371</v>
      </c>
      <c r="H61" s="16">
        <v>195</v>
      </c>
      <c r="I61" s="17">
        <v>10</v>
      </c>
      <c r="J61" s="18">
        <f t="shared" si="0"/>
        <v>1950</v>
      </c>
    </row>
    <row r="62" spans="1:10" x14ac:dyDescent="0.25">
      <c r="A62" s="14">
        <v>42699</v>
      </c>
      <c r="B62" s="15" t="s">
        <v>373</v>
      </c>
      <c r="C62" s="15" t="s">
        <v>364</v>
      </c>
      <c r="D62" s="15" t="s">
        <v>374</v>
      </c>
      <c r="E62" s="15" t="s">
        <v>366</v>
      </c>
      <c r="F62" s="15" t="s">
        <v>391</v>
      </c>
      <c r="G62" s="15" t="s">
        <v>368</v>
      </c>
      <c r="H62" s="16">
        <v>139</v>
      </c>
      <c r="I62" s="17">
        <v>30</v>
      </c>
      <c r="J62" s="18">
        <f t="shared" si="0"/>
        <v>4170</v>
      </c>
    </row>
    <row r="63" spans="1:10" x14ac:dyDescent="0.25">
      <c r="A63" s="14">
        <v>42702</v>
      </c>
      <c r="B63" s="15" t="s">
        <v>384</v>
      </c>
      <c r="C63" s="15" t="s">
        <v>377</v>
      </c>
      <c r="D63" s="15" t="s">
        <v>365</v>
      </c>
      <c r="E63" s="15" t="s">
        <v>366</v>
      </c>
      <c r="F63" s="15" t="s">
        <v>391</v>
      </c>
      <c r="G63" s="15" t="s">
        <v>368</v>
      </c>
      <c r="H63" s="16">
        <v>1050</v>
      </c>
      <c r="I63" s="17">
        <v>35</v>
      </c>
      <c r="J63" s="18">
        <f t="shared" si="0"/>
        <v>36750</v>
      </c>
    </row>
    <row r="64" spans="1:10" x14ac:dyDescent="0.25">
      <c r="A64" s="14">
        <v>42708</v>
      </c>
      <c r="B64" s="15" t="s">
        <v>384</v>
      </c>
      <c r="C64" s="15" t="s">
        <v>377</v>
      </c>
      <c r="D64" s="15" t="s">
        <v>365</v>
      </c>
      <c r="E64" s="15" t="s">
        <v>366</v>
      </c>
      <c r="F64" s="15" t="s">
        <v>391</v>
      </c>
      <c r="G64" s="15" t="s">
        <v>368</v>
      </c>
      <c r="H64" s="16">
        <v>1050</v>
      </c>
      <c r="I64" s="17">
        <v>8</v>
      </c>
      <c r="J64" s="18">
        <f t="shared" si="0"/>
        <v>8400</v>
      </c>
    </row>
    <row r="65" spans="1:10" x14ac:dyDescent="0.25">
      <c r="A65" s="14">
        <v>42714</v>
      </c>
      <c r="B65" s="15" t="s">
        <v>397</v>
      </c>
      <c r="C65" s="15" t="s">
        <v>378</v>
      </c>
      <c r="D65" s="15" t="s">
        <v>398</v>
      </c>
      <c r="E65" s="15" t="s">
        <v>366</v>
      </c>
      <c r="F65" s="15" t="s">
        <v>391</v>
      </c>
      <c r="G65" s="15" t="s">
        <v>368</v>
      </c>
      <c r="H65" s="16">
        <v>195</v>
      </c>
      <c r="I65" s="17">
        <v>40</v>
      </c>
      <c r="J65" s="18">
        <f t="shared" si="0"/>
        <v>7800</v>
      </c>
    </row>
    <row r="66" spans="1:10" x14ac:dyDescent="0.25">
      <c r="A66" s="14">
        <v>42719</v>
      </c>
      <c r="B66" s="15" t="s">
        <v>399</v>
      </c>
      <c r="C66" s="15" t="s">
        <v>377</v>
      </c>
      <c r="D66" s="15" t="s">
        <v>365</v>
      </c>
      <c r="E66" s="15" t="s">
        <v>366</v>
      </c>
      <c r="F66" s="15" t="s">
        <v>391</v>
      </c>
      <c r="G66" s="15" t="s">
        <v>368</v>
      </c>
      <c r="H66" s="16">
        <v>999</v>
      </c>
      <c r="I66" s="17">
        <v>15</v>
      </c>
      <c r="J66" s="18">
        <f t="shared" si="0"/>
        <v>14985</v>
      </c>
    </row>
    <row r="67" spans="1:10" x14ac:dyDescent="0.25">
      <c r="A67" s="14">
        <v>42722</v>
      </c>
      <c r="B67" s="15" t="s">
        <v>399</v>
      </c>
      <c r="C67" s="15" t="s">
        <v>377</v>
      </c>
      <c r="D67" s="15" t="s">
        <v>365</v>
      </c>
      <c r="E67" s="15" t="s">
        <v>366</v>
      </c>
      <c r="F67" s="15" t="s">
        <v>391</v>
      </c>
      <c r="G67" s="15" t="s">
        <v>368</v>
      </c>
      <c r="H67" s="16">
        <v>999</v>
      </c>
      <c r="I67" s="17">
        <v>10</v>
      </c>
      <c r="J67" s="18">
        <f t="shared" si="0"/>
        <v>9990</v>
      </c>
    </row>
    <row r="68" spans="1:10" x14ac:dyDescent="0.25">
      <c r="A68" s="14">
        <v>42726</v>
      </c>
      <c r="B68" s="15" t="s">
        <v>400</v>
      </c>
      <c r="C68" s="15" t="s">
        <v>386</v>
      </c>
      <c r="D68" s="15" t="s">
        <v>398</v>
      </c>
      <c r="E68" s="15" t="s">
        <v>366</v>
      </c>
      <c r="F68" s="15" t="s">
        <v>391</v>
      </c>
      <c r="G68" s="15" t="s">
        <v>368</v>
      </c>
      <c r="H68" s="16">
        <v>99</v>
      </c>
      <c r="I68" s="17">
        <v>30</v>
      </c>
      <c r="J68" s="18">
        <f t="shared" si="0"/>
        <v>2970</v>
      </c>
    </row>
    <row r="69" spans="1:10" x14ac:dyDescent="0.25">
      <c r="A69" s="14">
        <v>42728</v>
      </c>
      <c r="B69" s="15" t="s">
        <v>383</v>
      </c>
      <c r="C69" s="15" t="s">
        <v>377</v>
      </c>
      <c r="D69" s="15" t="s">
        <v>370</v>
      </c>
      <c r="E69" s="15" t="s">
        <v>366</v>
      </c>
      <c r="F69" s="15" t="s">
        <v>391</v>
      </c>
      <c r="G69" s="15" t="s">
        <v>368</v>
      </c>
      <c r="H69" s="16">
        <v>1579</v>
      </c>
      <c r="I69" s="17">
        <v>4</v>
      </c>
      <c r="J69" s="18">
        <f t="shared" si="0"/>
        <v>6316</v>
      </c>
    </row>
    <row r="70" spans="1:10" x14ac:dyDescent="0.25">
      <c r="A70" s="14">
        <v>42733</v>
      </c>
      <c r="B70" s="15" t="s">
        <v>401</v>
      </c>
      <c r="C70" s="15" t="s">
        <v>388</v>
      </c>
      <c r="D70" s="15" t="s">
        <v>398</v>
      </c>
      <c r="E70" s="15" t="s">
        <v>366</v>
      </c>
      <c r="F70" s="15" t="s">
        <v>391</v>
      </c>
      <c r="G70" s="15" t="s">
        <v>368</v>
      </c>
      <c r="H70" s="16">
        <v>155</v>
      </c>
      <c r="I70" s="17">
        <v>25</v>
      </c>
      <c r="J70" s="18">
        <f t="shared" si="0"/>
        <v>3875</v>
      </c>
    </row>
    <row r="71" spans="1:10" x14ac:dyDescent="0.25">
      <c r="A71" s="14">
        <v>42370</v>
      </c>
      <c r="B71" s="15" t="s">
        <v>372</v>
      </c>
      <c r="C71" s="15" t="s">
        <v>402</v>
      </c>
      <c r="D71" s="15" t="s">
        <v>370</v>
      </c>
      <c r="E71" s="15" t="s">
        <v>403</v>
      </c>
      <c r="F71" s="15" t="s">
        <v>404</v>
      </c>
      <c r="G71" s="15" t="s">
        <v>371</v>
      </c>
      <c r="H71" s="16">
        <v>849</v>
      </c>
      <c r="I71" s="17">
        <v>40</v>
      </c>
      <c r="J71" s="18">
        <f t="shared" ref="J71:J134" si="1">H71*I71</f>
        <v>33960</v>
      </c>
    </row>
    <row r="72" spans="1:10" x14ac:dyDescent="0.25">
      <c r="A72" s="14">
        <v>42376</v>
      </c>
      <c r="B72" s="15" t="s">
        <v>372</v>
      </c>
      <c r="C72" s="15" t="s">
        <v>378</v>
      </c>
      <c r="D72" s="15" t="s">
        <v>370</v>
      </c>
      <c r="E72" s="15" t="s">
        <v>403</v>
      </c>
      <c r="F72" s="15" t="s">
        <v>404</v>
      </c>
      <c r="G72" s="15" t="s">
        <v>371</v>
      </c>
      <c r="H72" s="16">
        <v>849</v>
      </c>
      <c r="I72" s="17">
        <v>30</v>
      </c>
      <c r="J72" s="18">
        <f t="shared" si="1"/>
        <v>25470</v>
      </c>
    </row>
    <row r="73" spans="1:10" x14ac:dyDescent="0.25">
      <c r="A73" s="14">
        <v>42383</v>
      </c>
      <c r="B73" s="15" t="s">
        <v>372</v>
      </c>
      <c r="C73" s="15" t="s">
        <v>388</v>
      </c>
      <c r="D73" s="15" t="s">
        <v>370</v>
      </c>
      <c r="E73" s="15" t="s">
        <v>403</v>
      </c>
      <c r="F73" s="15" t="s">
        <v>404</v>
      </c>
      <c r="G73" s="15" t="s">
        <v>371</v>
      </c>
      <c r="H73" s="16">
        <v>849</v>
      </c>
      <c r="I73" s="17">
        <v>10</v>
      </c>
      <c r="J73" s="18">
        <f t="shared" si="1"/>
        <v>8490</v>
      </c>
    </row>
    <row r="74" spans="1:10" x14ac:dyDescent="0.25">
      <c r="A74" s="14">
        <v>42389</v>
      </c>
      <c r="B74" s="15" t="s">
        <v>372</v>
      </c>
      <c r="C74" s="15" t="s">
        <v>378</v>
      </c>
      <c r="D74" s="15" t="s">
        <v>370</v>
      </c>
      <c r="E74" s="15" t="s">
        <v>403</v>
      </c>
      <c r="F74" s="15" t="s">
        <v>404</v>
      </c>
      <c r="G74" s="15" t="s">
        <v>368</v>
      </c>
      <c r="H74" s="16">
        <v>849</v>
      </c>
      <c r="I74" s="17">
        <v>5</v>
      </c>
      <c r="J74" s="18">
        <f t="shared" si="1"/>
        <v>4245</v>
      </c>
    </row>
    <row r="75" spans="1:10" x14ac:dyDescent="0.25">
      <c r="A75" s="14">
        <v>42393</v>
      </c>
      <c r="B75" s="15" t="s">
        <v>376</v>
      </c>
      <c r="C75" s="15" t="s">
        <v>387</v>
      </c>
      <c r="D75" s="15" t="s">
        <v>370</v>
      </c>
      <c r="E75" s="15" t="s">
        <v>403</v>
      </c>
      <c r="F75" s="15" t="s">
        <v>404</v>
      </c>
      <c r="G75" s="15" t="s">
        <v>368</v>
      </c>
      <c r="H75" s="16">
        <v>699</v>
      </c>
      <c r="I75" s="17">
        <v>6</v>
      </c>
      <c r="J75" s="18">
        <f t="shared" si="1"/>
        <v>4194</v>
      </c>
    </row>
    <row r="76" spans="1:10" x14ac:dyDescent="0.25">
      <c r="A76" s="14">
        <v>42399</v>
      </c>
      <c r="B76" s="15" t="s">
        <v>369</v>
      </c>
      <c r="C76" s="15" t="s">
        <v>386</v>
      </c>
      <c r="D76" s="15" t="s">
        <v>370</v>
      </c>
      <c r="E76" s="15" t="s">
        <v>403</v>
      </c>
      <c r="F76" s="15" t="s">
        <v>404</v>
      </c>
      <c r="G76" s="15" t="s">
        <v>371</v>
      </c>
      <c r="H76" s="16">
        <v>1029</v>
      </c>
      <c r="I76" s="17">
        <v>45</v>
      </c>
      <c r="J76" s="18">
        <f t="shared" si="1"/>
        <v>46305</v>
      </c>
    </row>
    <row r="77" spans="1:10" x14ac:dyDescent="0.25">
      <c r="A77" s="14">
        <v>42405</v>
      </c>
      <c r="B77" s="15" t="s">
        <v>394</v>
      </c>
      <c r="C77" s="15" t="s">
        <v>375</v>
      </c>
      <c r="D77" s="15" t="s">
        <v>395</v>
      </c>
      <c r="E77" s="15" t="s">
        <v>403</v>
      </c>
      <c r="F77" s="15" t="s">
        <v>404</v>
      </c>
      <c r="G77" s="15" t="s">
        <v>371</v>
      </c>
      <c r="H77" s="16">
        <v>169</v>
      </c>
      <c r="I77" s="17">
        <v>36</v>
      </c>
      <c r="J77" s="18">
        <f t="shared" si="1"/>
        <v>6084</v>
      </c>
    </row>
    <row r="78" spans="1:10" x14ac:dyDescent="0.25">
      <c r="A78" s="14">
        <v>42412</v>
      </c>
      <c r="B78" s="15" t="s">
        <v>379</v>
      </c>
      <c r="C78" s="15" t="s">
        <v>375</v>
      </c>
      <c r="D78" s="15" t="s">
        <v>370</v>
      </c>
      <c r="E78" s="15" t="s">
        <v>403</v>
      </c>
      <c r="F78" s="15" t="s">
        <v>404</v>
      </c>
      <c r="G78" s="15" t="s">
        <v>371</v>
      </c>
      <c r="H78" s="16">
        <v>1159</v>
      </c>
      <c r="I78" s="17">
        <v>35</v>
      </c>
      <c r="J78" s="18">
        <f t="shared" si="1"/>
        <v>40565</v>
      </c>
    </row>
    <row r="79" spans="1:10" x14ac:dyDescent="0.25">
      <c r="A79" s="14">
        <v>42418</v>
      </c>
      <c r="B79" s="15" t="s">
        <v>379</v>
      </c>
      <c r="C79" s="15" t="s">
        <v>378</v>
      </c>
      <c r="D79" s="15" t="s">
        <v>370</v>
      </c>
      <c r="E79" s="15" t="s">
        <v>403</v>
      </c>
      <c r="F79" s="15" t="s">
        <v>404</v>
      </c>
      <c r="G79" s="15" t="s">
        <v>371</v>
      </c>
      <c r="H79" s="16">
        <v>1159</v>
      </c>
      <c r="I79" s="17">
        <v>30</v>
      </c>
      <c r="J79" s="18">
        <f t="shared" si="1"/>
        <v>34770</v>
      </c>
    </row>
    <row r="80" spans="1:10" x14ac:dyDescent="0.25">
      <c r="A80" s="14">
        <v>42424</v>
      </c>
      <c r="B80" s="15" t="s">
        <v>376</v>
      </c>
      <c r="C80" s="15" t="s">
        <v>378</v>
      </c>
      <c r="D80" s="15" t="s">
        <v>370</v>
      </c>
      <c r="E80" s="15" t="s">
        <v>403</v>
      </c>
      <c r="F80" s="15" t="s">
        <v>404</v>
      </c>
      <c r="G80" s="15" t="s">
        <v>371</v>
      </c>
      <c r="H80" s="16">
        <v>699</v>
      </c>
      <c r="I80" s="17">
        <v>10</v>
      </c>
      <c r="J80" s="18">
        <f t="shared" si="1"/>
        <v>6990</v>
      </c>
    </row>
    <row r="81" spans="1:10" x14ac:dyDescent="0.25">
      <c r="A81" s="14">
        <v>42428</v>
      </c>
      <c r="B81" s="15" t="s">
        <v>376</v>
      </c>
      <c r="C81" s="15" t="s">
        <v>388</v>
      </c>
      <c r="D81" s="15" t="s">
        <v>370</v>
      </c>
      <c r="E81" s="15" t="s">
        <v>403</v>
      </c>
      <c r="F81" s="15" t="s">
        <v>404</v>
      </c>
      <c r="G81" s="15" t="s">
        <v>371</v>
      </c>
      <c r="H81" s="16">
        <v>1249</v>
      </c>
      <c r="I81" s="17">
        <v>5</v>
      </c>
      <c r="J81" s="18">
        <f t="shared" si="1"/>
        <v>6245</v>
      </c>
    </row>
    <row r="82" spans="1:10" x14ac:dyDescent="0.25">
      <c r="A82" s="14">
        <v>42435</v>
      </c>
      <c r="B82" s="15" t="s">
        <v>376</v>
      </c>
      <c r="C82" s="15" t="s">
        <v>386</v>
      </c>
      <c r="D82" s="15" t="s">
        <v>370</v>
      </c>
      <c r="E82" s="15" t="s">
        <v>403</v>
      </c>
      <c r="F82" s="15" t="s">
        <v>404</v>
      </c>
      <c r="G82" s="15" t="s">
        <v>368</v>
      </c>
      <c r="H82" s="16">
        <v>1249</v>
      </c>
      <c r="I82" s="17">
        <v>6</v>
      </c>
      <c r="J82" s="18">
        <f t="shared" si="1"/>
        <v>7494</v>
      </c>
    </row>
    <row r="83" spans="1:10" x14ac:dyDescent="0.25">
      <c r="A83" s="14">
        <v>42442</v>
      </c>
      <c r="B83" s="15" t="s">
        <v>379</v>
      </c>
      <c r="C83" s="15" t="s">
        <v>377</v>
      </c>
      <c r="D83" s="15" t="s">
        <v>370</v>
      </c>
      <c r="E83" s="15" t="s">
        <v>403</v>
      </c>
      <c r="F83" s="15" t="s">
        <v>404</v>
      </c>
      <c r="G83" s="15" t="s">
        <v>368</v>
      </c>
      <c r="H83" s="16">
        <v>259</v>
      </c>
      <c r="I83" s="17">
        <v>45</v>
      </c>
      <c r="J83" s="18">
        <f t="shared" si="1"/>
        <v>11655</v>
      </c>
    </row>
    <row r="84" spans="1:10" x14ac:dyDescent="0.25">
      <c r="A84" s="14">
        <v>42448</v>
      </c>
      <c r="B84" s="15" t="s">
        <v>376</v>
      </c>
      <c r="C84" s="15" t="s">
        <v>377</v>
      </c>
      <c r="D84" s="15" t="s">
        <v>370</v>
      </c>
      <c r="E84" s="15" t="s">
        <v>403</v>
      </c>
      <c r="F84" s="15" t="s">
        <v>404</v>
      </c>
      <c r="G84" s="15" t="s">
        <v>368</v>
      </c>
      <c r="H84" s="16">
        <v>1249</v>
      </c>
      <c r="I84" s="17">
        <v>36</v>
      </c>
      <c r="J84" s="18">
        <f t="shared" si="1"/>
        <v>44964</v>
      </c>
    </row>
    <row r="85" spans="1:10" x14ac:dyDescent="0.25">
      <c r="A85" s="14">
        <v>42454</v>
      </c>
      <c r="B85" s="15" t="s">
        <v>390</v>
      </c>
      <c r="C85" s="15" t="s">
        <v>364</v>
      </c>
      <c r="D85" s="15" t="s">
        <v>370</v>
      </c>
      <c r="E85" s="15" t="s">
        <v>403</v>
      </c>
      <c r="F85" s="15" t="s">
        <v>404</v>
      </c>
      <c r="G85" s="15" t="s">
        <v>368</v>
      </c>
      <c r="H85" s="16">
        <v>1069</v>
      </c>
      <c r="I85" s="17">
        <v>35</v>
      </c>
      <c r="J85" s="18">
        <f t="shared" si="1"/>
        <v>37415</v>
      </c>
    </row>
    <row r="86" spans="1:10" x14ac:dyDescent="0.25">
      <c r="A86" s="14">
        <v>42460</v>
      </c>
      <c r="B86" s="15" t="s">
        <v>383</v>
      </c>
      <c r="C86" s="15" t="s">
        <v>405</v>
      </c>
      <c r="D86" s="15" t="s">
        <v>370</v>
      </c>
      <c r="E86" s="15" t="s">
        <v>403</v>
      </c>
      <c r="F86" s="15" t="s">
        <v>404</v>
      </c>
      <c r="G86" s="15" t="s">
        <v>371</v>
      </c>
      <c r="H86" s="16">
        <v>1269</v>
      </c>
      <c r="I86" s="17">
        <v>30</v>
      </c>
      <c r="J86" s="18">
        <f t="shared" si="1"/>
        <v>38070</v>
      </c>
    </row>
    <row r="87" spans="1:10" x14ac:dyDescent="0.25">
      <c r="A87" s="14">
        <v>42464</v>
      </c>
      <c r="B87" s="15" t="s">
        <v>406</v>
      </c>
      <c r="C87" s="15" t="s">
        <v>364</v>
      </c>
      <c r="D87" s="15" t="s">
        <v>370</v>
      </c>
      <c r="E87" s="15" t="s">
        <v>403</v>
      </c>
      <c r="F87" s="15" t="s">
        <v>404</v>
      </c>
      <c r="G87" s="15" t="s">
        <v>371</v>
      </c>
      <c r="H87" s="16">
        <v>1169</v>
      </c>
      <c r="I87" s="17">
        <v>10</v>
      </c>
      <c r="J87" s="18">
        <f t="shared" si="1"/>
        <v>11690</v>
      </c>
    </row>
    <row r="88" spans="1:10" x14ac:dyDescent="0.25">
      <c r="A88" s="14">
        <v>42471</v>
      </c>
      <c r="B88" s="15" t="s">
        <v>407</v>
      </c>
      <c r="C88" s="15" t="s">
        <v>387</v>
      </c>
      <c r="D88" s="15" t="s">
        <v>365</v>
      </c>
      <c r="E88" s="15" t="s">
        <v>403</v>
      </c>
      <c r="F88" s="15" t="s">
        <v>404</v>
      </c>
      <c r="G88" s="15" t="s">
        <v>371</v>
      </c>
      <c r="H88" s="16">
        <v>849</v>
      </c>
      <c r="I88" s="17">
        <v>5</v>
      </c>
      <c r="J88" s="18">
        <f t="shared" si="1"/>
        <v>4245</v>
      </c>
    </row>
    <row r="89" spans="1:10" x14ac:dyDescent="0.25">
      <c r="A89" s="14">
        <v>42477</v>
      </c>
      <c r="B89" s="15" t="s">
        <v>376</v>
      </c>
      <c r="C89" s="15" t="s">
        <v>388</v>
      </c>
      <c r="D89" s="15" t="s">
        <v>370</v>
      </c>
      <c r="E89" s="15" t="s">
        <v>403</v>
      </c>
      <c r="F89" s="15" t="s">
        <v>404</v>
      </c>
      <c r="G89" s="15" t="s">
        <v>371</v>
      </c>
      <c r="H89" s="16">
        <v>1249</v>
      </c>
      <c r="I89" s="17">
        <v>6</v>
      </c>
      <c r="J89" s="18">
        <f t="shared" si="1"/>
        <v>7494</v>
      </c>
    </row>
    <row r="90" spans="1:10" x14ac:dyDescent="0.25">
      <c r="A90" s="14">
        <v>42483</v>
      </c>
      <c r="B90" s="15" t="s">
        <v>384</v>
      </c>
      <c r="C90" s="15" t="s">
        <v>377</v>
      </c>
      <c r="D90" s="15" t="s">
        <v>365</v>
      </c>
      <c r="E90" s="15" t="s">
        <v>403</v>
      </c>
      <c r="F90" s="15" t="s">
        <v>404</v>
      </c>
      <c r="G90" s="15" t="s">
        <v>371</v>
      </c>
      <c r="H90" s="16">
        <v>1002</v>
      </c>
      <c r="I90" s="17">
        <v>45</v>
      </c>
      <c r="J90" s="18">
        <f t="shared" si="1"/>
        <v>45090</v>
      </c>
    </row>
    <row r="91" spans="1:10" x14ac:dyDescent="0.25">
      <c r="A91" s="14">
        <v>42489</v>
      </c>
      <c r="B91" s="15" t="s">
        <v>406</v>
      </c>
      <c r="C91" s="15" t="s">
        <v>387</v>
      </c>
      <c r="D91" s="15" t="s">
        <v>370</v>
      </c>
      <c r="E91" s="15" t="s">
        <v>403</v>
      </c>
      <c r="F91" s="15" t="s">
        <v>404</v>
      </c>
      <c r="G91" s="15" t="s">
        <v>368</v>
      </c>
      <c r="H91" s="16">
        <v>1169</v>
      </c>
      <c r="I91" s="17">
        <v>36</v>
      </c>
      <c r="J91" s="18">
        <f t="shared" si="1"/>
        <v>42084</v>
      </c>
    </row>
    <row r="92" spans="1:10" x14ac:dyDescent="0.25">
      <c r="A92" s="14">
        <v>42495</v>
      </c>
      <c r="B92" s="15" t="s">
        <v>384</v>
      </c>
      <c r="C92" s="15" t="s">
        <v>377</v>
      </c>
      <c r="D92" s="15" t="s">
        <v>365</v>
      </c>
      <c r="E92" s="15" t="s">
        <v>403</v>
      </c>
      <c r="F92" s="15" t="s">
        <v>404</v>
      </c>
      <c r="G92" s="15" t="s">
        <v>368</v>
      </c>
      <c r="H92" s="16">
        <v>1001</v>
      </c>
      <c r="I92" s="17">
        <v>35</v>
      </c>
      <c r="J92" s="18">
        <f t="shared" si="1"/>
        <v>35035</v>
      </c>
    </row>
    <row r="93" spans="1:10" x14ac:dyDescent="0.25">
      <c r="A93" s="14">
        <v>42502</v>
      </c>
      <c r="B93" s="15" t="s">
        <v>382</v>
      </c>
      <c r="C93" s="15" t="s">
        <v>364</v>
      </c>
      <c r="D93" s="15" t="s">
        <v>370</v>
      </c>
      <c r="E93" s="15" t="s">
        <v>403</v>
      </c>
      <c r="F93" s="15" t="s">
        <v>408</v>
      </c>
      <c r="G93" s="15" t="s">
        <v>368</v>
      </c>
      <c r="H93" s="16">
        <v>2279</v>
      </c>
      <c r="I93" s="17">
        <v>30</v>
      </c>
      <c r="J93" s="18">
        <f t="shared" si="1"/>
        <v>68370</v>
      </c>
    </row>
    <row r="94" spans="1:10" x14ac:dyDescent="0.25">
      <c r="A94" s="14">
        <v>42506</v>
      </c>
      <c r="B94" s="15" t="s">
        <v>382</v>
      </c>
      <c r="C94" s="15" t="s">
        <v>405</v>
      </c>
      <c r="D94" s="15" t="s">
        <v>370</v>
      </c>
      <c r="E94" s="15" t="s">
        <v>403</v>
      </c>
      <c r="F94" s="15" t="s">
        <v>408</v>
      </c>
      <c r="G94" s="15" t="s">
        <v>368</v>
      </c>
      <c r="H94" s="16">
        <v>2279</v>
      </c>
      <c r="I94" s="17">
        <v>10</v>
      </c>
      <c r="J94" s="18">
        <f t="shared" si="1"/>
        <v>22790</v>
      </c>
    </row>
    <row r="95" spans="1:10" x14ac:dyDescent="0.25">
      <c r="A95" s="14">
        <v>42512</v>
      </c>
      <c r="B95" s="15" t="s">
        <v>409</v>
      </c>
      <c r="C95" s="15" t="s">
        <v>377</v>
      </c>
      <c r="D95" s="15" t="s">
        <v>398</v>
      </c>
      <c r="E95" s="15" t="s">
        <v>403</v>
      </c>
      <c r="F95" s="15" t="s">
        <v>408</v>
      </c>
      <c r="G95" s="15" t="s">
        <v>368</v>
      </c>
      <c r="H95" s="16">
        <v>99</v>
      </c>
      <c r="I95" s="17">
        <v>5</v>
      </c>
      <c r="J95" s="18">
        <f t="shared" si="1"/>
        <v>495</v>
      </c>
    </row>
    <row r="96" spans="1:10" x14ac:dyDescent="0.25">
      <c r="A96" s="14">
        <v>42518</v>
      </c>
      <c r="B96" s="15" t="s">
        <v>406</v>
      </c>
      <c r="C96" s="15" t="s">
        <v>387</v>
      </c>
      <c r="D96" s="15" t="s">
        <v>370</v>
      </c>
      <c r="E96" s="15" t="s">
        <v>403</v>
      </c>
      <c r="F96" s="15" t="s">
        <v>408</v>
      </c>
      <c r="G96" s="15" t="s">
        <v>368</v>
      </c>
      <c r="H96" s="16">
        <v>1169</v>
      </c>
      <c r="I96" s="17">
        <v>6</v>
      </c>
      <c r="J96" s="18">
        <f t="shared" si="1"/>
        <v>7014</v>
      </c>
    </row>
    <row r="97" spans="1:10" x14ac:dyDescent="0.25">
      <c r="A97" s="14">
        <v>42524</v>
      </c>
      <c r="B97" s="15" t="s">
        <v>363</v>
      </c>
      <c r="C97" s="15" t="s">
        <v>405</v>
      </c>
      <c r="D97" s="15" t="s">
        <v>365</v>
      </c>
      <c r="E97" s="15" t="s">
        <v>403</v>
      </c>
      <c r="F97" s="15" t="s">
        <v>408</v>
      </c>
      <c r="G97" s="15" t="s">
        <v>371</v>
      </c>
      <c r="H97" s="16">
        <v>229</v>
      </c>
      <c r="I97" s="17">
        <v>45</v>
      </c>
      <c r="J97" s="18">
        <f t="shared" si="1"/>
        <v>10305</v>
      </c>
    </row>
    <row r="98" spans="1:10" x14ac:dyDescent="0.25">
      <c r="A98" s="14">
        <v>42531</v>
      </c>
      <c r="B98" s="15" t="s">
        <v>385</v>
      </c>
      <c r="C98" s="15" t="s">
        <v>364</v>
      </c>
      <c r="D98" s="15" t="s">
        <v>374</v>
      </c>
      <c r="E98" s="15" t="s">
        <v>403</v>
      </c>
      <c r="F98" s="15" t="s">
        <v>408</v>
      </c>
      <c r="G98" s="15" t="s">
        <v>371</v>
      </c>
      <c r="H98" s="16">
        <v>39</v>
      </c>
      <c r="I98" s="17">
        <v>36</v>
      </c>
      <c r="J98" s="18">
        <f t="shared" si="1"/>
        <v>1404</v>
      </c>
    </row>
    <row r="99" spans="1:10" x14ac:dyDescent="0.25">
      <c r="A99" s="14">
        <v>42540</v>
      </c>
      <c r="B99" s="15" t="s">
        <v>363</v>
      </c>
      <c r="C99" s="15" t="s">
        <v>377</v>
      </c>
      <c r="D99" s="15" t="s">
        <v>365</v>
      </c>
      <c r="E99" s="15" t="s">
        <v>403</v>
      </c>
      <c r="F99" s="15" t="s">
        <v>408</v>
      </c>
      <c r="G99" s="15" t="s">
        <v>368</v>
      </c>
      <c r="H99" s="16">
        <v>319</v>
      </c>
      <c r="I99" s="17">
        <v>10</v>
      </c>
      <c r="J99" s="18">
        <f t="shared" si="1"/>
        <v>3190</v>
      </c>
    </row>
    <row r="100" spans="1:10" x14ac:dyDescent="0.25">
      <c r="A100" s="14">
        <v>42547</v>
      </c>
      <c r="B100" s="15" t="s">
        <v>406</v>
      </c>
      <c r="C100" s="15" t="s">
        <v>405</v>
      </c>
      <c r="D100" s="15" t="s">
        <v>370</v>
      </c>
      <c r="E100" s="15" t="s">
        <v>403</v>
      </c>
      <c r="F100" s="15" t="s">
        <v>408</v>
      </c>
      <c r="G100" s="15" t="s">
        <v>368</v>
      </c>
      <c r="H100" s="16">
        <v>1169</v>
      </c>
      <c r="I100" s="17">
        <v>10</v>
      </c>
      <c r="J100" s="18">
        <f t="shared" si="1"/>
        <v>11690</v>
      </c>
    </row>
    <row r="101" spans="1:10" x14ac:dyDescent="0.25">
      <c r="A101" s="14">
        <v>42553</v>
      </c>
      <c r="B101" s="15" t="s">
        <v>409</v>
      </c>
      <c r="C101" s="15" t="s">
        <v>364</v>
      </c>
      <c r="D101" s="15" t="s">
        <v>398</v>
      </c>
      <c r="E101" s="15" t="s">
        <v>403</v>
      </c>
      <c r="F101" s="15" t="s">
        <v>408</v>
      </c>
      <c r="G101" s="15" t="s">
        <v>368</v>
      </c>
      <c r="H101" s="16">
        <v>99</v>
      </c>
      <c r="I101" s="17">
        <v>5</v>
      </c>
      <c r="J101" s="18">
        <f t="shared" si="1"/>
        <v>495</v>
      </c>
    </row>
    <row r="102" spans="1:10" x14ac:dyDescent="0.25">
      <c r="A102" s="14">
        <v>42560</v>
      </c>
      <c r="B102" s="15" t="s">
        <v>390</v>
      </c>
      <c r="C102" s="15" t="s">
        <v>405</v>
      </c>
      <c r="D102" s="15" t="s">
        <v>370</v>
      </c>
      <c r="E102" s="15" t="s">
        <v>403</v>
      </c>
      <c r="F102" s="15" t="s">
        <v>408</v>
      </c>
      <c r="G102" s="15" t="s">
        <v>368</v>
      </c>
      <c r="H102" s="16">
        <v>1069</v>
      </c>
      <c r="I102" s="17">
        <v>6</v>
      </c>
      <c r="J102" s="18">
        <f t="shared" si="1"/>
        <v>6414</v>
      </c>
    </row>
    <row r="103" spans="1:10" x14ac:dyDescent="0.25">
      <c r="A103" s="14">
        <v>42568</v>
      </c>
      <c r="B103" s="15" t="s">
        <v>390</v>
      </c>
      <c r="C103" s="15" t="s">
        <v>387</v>
      </c>
      <c r="D103" s="15" t="s">
        <v>370</v>
      </c>
      <c r="E103" s="15" t="s">
        <v>403</v>
      </c>
      <c r="F103" s="15" t="s">
        <v>408</v>
      </c>
      <c r="G103" s="15" t="s">
        <v>368</v>
      </c>
      <c r="H103" s="16">
        <v>1069</v>
      </c>
      <c r="I103" s="17">
        <v>10</v>
      </c>
      <c r="J103" s="18">
        <f t="shared" si="1"/>
        <v>10690</v>
      </c>
    </row>
    <row r="104" spans="1:10" x14ac:dyDescent="0.25">
      <c r="A104" s="14">
        <v>42573</v>
      </c>
      <c r="B104" s="15" t="s">
        <v>376</v>
      </c>
      <c r="C104" s="15" t="s">
        <v>386</v>
      </c>
      <c r="D104" s="15" t="s">
        <v>370</v>
      </c>
      <c r="E104" s="15" t="s">
        <v>403</v>
      </c>
      <c r="F104" s="15" t="s">
        <v>408</v>
      </c>
      <c r="G104" s="15" t="s">
        <v>371</v>
      </c>
      <c r="H104" s="16">
        <v>1249</v>
      </c>
      <c r="I104" s="17">
        <v>7</v>
      </c>
      <c r="J104" s="18">
        <f t="shared" si="1"/>
        <v>8743</v>
      </c>
    </row>
    <row r="105" spans="1:10" x14ac:dyDescent="0.25">
      <c r="A105" s="14">
        <v>42575</v>
      </c>
      <c r="B105" s="15" t="s">
        <v>373</v>
      </c>
      <c r="C105" s="15" t="s">
        <v>386</v>
      </c>
      <c r="D105" s="15" t="s">
        <v>374</v>
      </c>
      <c r="E105" s="15" t="s">
        <v>403</v>
      </c>
      <c r="F105" s="15" t="s">
        <v>408</v>
      </c>
      <c r="G105" s="15" t="s">
        <v>368</v>
      </c>
      <c r="H105" s="16">
        <v>129</v>
      </c>
      <c r="I105" s="17">
        <v>10</v>
      </c>
      <c r="J105" s="18">
        <f t="shared" si="1"/>
        <v>1290</v>
      </c>
    </row>
    <row r="106" spans="1:10" x14ac:dyDescent="0.25">
      <c r="A106" s="14">
        <v>42576</v>
      </c>
      <c r="B106" s="15" t="s">
        <v>390</v>
      </c>
      <c r="C106" s="15" t="s">
        <v>378</v>
      </c>
      <c r="D106" s="15" t="s">
        <v>370</v>
      </c>
      <c r="E106" s="15" t="s">
        <v>403</v>
      </c>
      <c r="F106" s="15" t="s">
        <v>408</v>
      </c>
      <c r="G106" s="15" t="s">
        <v>368</v>
      </c>
      <c r="H106" s="16">
        <v>1259</v>
      </c>
      <c r="I106" s="17">
        <v>35</v>
      </c>
      <c r="J106" s="18">
        <f t="shared" si="1"/>
        <v>44065</v>
      </c>
    </row>
    <row r="107" spans="1:10" x14ac:dyDescent="0.25">
      <c r="A107" s="14">
        <v>42593</v>
      </c>
      <c r="B107" s="15" t="s">
        <v>363</v>
      </c>
      <c r="C107" s="15" t="s">
        <v>377</v>
      </c>
      <c r="D107" s="15" t="s">
        <v>365</v>
      </c>
      <c r="E107" s="15" t="s">
        <v>403</v>
      </c>
      <c r="F107" s="15" t="s">
        <v>408</v>
      </c>
      <c r="G107" s="15" t="s">
        <v>368</v>
      </c>
      <c r="H107" s="16">
        <v>249</v>
      </c>
      <c r="I107" s="17">
        <v>45</v>
      </c>
      <c r="J107" s="18">
        <f t="shared" si="1"/>
        <v>11205</v>
      </c>
    </row>
    <row r="108" spans="1:10" x14ac:dyDescent="0.25">
      <c r="A108" s="14">
        <v>42597</v>
      </c>
      <c r="B108" s="15" t="s">
        <v>390</v>
      </c>
      <c r="C108" s="15" t="s">
        <v>386</v>
      </c>
      <c r="D108" s="15" t="s">
        <v>370</v>
      </c>
      <c r="E108" s="15" t="s">
        <v>403</v>
      </c>
      <c r="F108" s="15" t="s">
        <v>408</v>
      </c>
      <c r="G108" s="15" t="s">
        <v>368</v>
      </c>
      <c r="H108" s="16">
        <v>1259</v>
      </c>
      <c r="I108" s="17">
        <v>36</v>
      </c>
      <c r="J108" s="18">
        <f t="shared" si="1"/>
        <v>45324</v>
      </c>
    </row>
    <row r="109" spans="1:10" x14ac:dyDescent="0.25">
      <c r="A109" s="14">
        <v>42602</v>
      </c>
      <c r="B109" s="15" t="s">
        <v>363</v>
      </c>
      <c r="C109" s="15" t="s">
        <v>378</v>
      </c>
      <c r="D109" s="15" t="s">
        <v>365</v>
      </c>
      <c r="E109" s="15" t="s">
        <v>403</v>
      </c>
      <c r="F109" s="15" t="s">
        <v>408</v>
      </c>
      <c r="G109" s="15" t="s">
        <v>368</v>
      </c>
      <c r="H109" s="16">
        <v>249</v>
      </c>
      <c r="I109" s="17">
        <v>35</v>
      </c>
      <c r="J109" s="18">
        <f t="shared" si="1"/>
        <v>8715</v>
      </c>
    </row>
    <row r="110" spans="1:10" ht="13.5" customHeight="1" x14ac:dyDescent="0.25">
      <c r="A110" s="14">
        <v>42610</v>
      </c>
      <c r="B110" s="15" t="s">
        <v>409</v>
      </c>
      <c r="C110" s="15" t="s">
        <v>364</v>
      </c>
      <c r="D110" s="15" t="s">
        <v>398</v>
      </c>
      <c r="E110" s="15" t="s">
        <v>403</v>
      </c>
      <c r="F110" s="15" t="s">
        <v>408</v>
      </c>
      <c r="G110" s="15" t="s">
        <v>371</v>
      </c>
      <c r="H110" s="16">
        <v>99</v>
      </c>
      <c r="I110" s="17">
        <v>6</v>
      </c>
      <c r="J110" s="18">
        <f t="shared" si="1"/>
        <v>594</v>
      </c>
    </row>
    <row r="111" spans="1:10" x14ac:dyDescent="0.25">
      <c r="A111" s="14">
        <v>42623</v>
      </c>
      <c r="B111" s="15" t="s">
        <v>383</v>
      </c>
      <c r="C111" s="15" t="s">
        <v>377</v>
      </c>
      <c r="D111" s="15" t="s">
        <v>370</v>
      </c>
      <c r="E111" s="15" t="s">
        <v>403</v>
      </c>
      <c r="F111" s="15" t="s">
        <v>408</v>
      </c>
      <c r="G111" s="15" t="s">
        <v>371</v>
      </c>
      <c r="H111" s="16">
        <v>1579</v>
      </c>
      <c r="I111" s="17">
        <v>6</v>
      </c>
      <c r="J111" s="18">
        <f t="shared" si="1"/>
        <v>9474</v>
      </c>
    </row>
    <row r="112" spans="1:10" x14ac:dyDescent="0.25">
      <c r="A112" s="14">
        <v>42628</v>
      </c>
      <c r="B112" s="15" t="s">
        <v>372</v>
      </c>
      <c r="C112" s="15" t="s">
        <v>405</v>
      </c>
      <c r="D112" s="15" t="s">
        <v>370</v>
      </c>
      <c r="E112" s="15" t="s">
        <v>403</v>
      </c>
      <c r="F112" s="15" t="s">
        <v>408</v>
      </c>
      <c r="G112" s="15" t="s">
        <v>371</v>
      </c>
      <c r="H112" s="16">
        <v>1049</v>
      </c>
      <c r="I112" s="17">
        <v>45</v>
      </c>
      <c r="J112" s="18">
        <f t="shared" si="1"/>
        <v>47205</v>
      </c>
    </row>
    <row r="113" spans="1:10" x14ac:dyDescent="0.25">
      <c r="A113" s="14">
        <v>42632</v>
      </c>
      <c r="B113" s="15" t="s">
        <v>383</v>
      </c>
      <c r="C113" s="15" t="s">
        <v>364</v>
      </c>
      <c r="D113" s="15" t="s">
        <v>370</v>
      </c>
      <c r="E113" s="15" t="s">
        <v>403</v>
      </c>
      <c r="F113" s="15" t="s">
        <v>408</v>
      </c>
      <c r="G113" s="15" t="s">
        <v>368</v>
      </c>
      <c r="H113" s="16">
        <v>1579</v>
      </c>
      <c r="I113" s="17">
        <v>36</v>
      </c>
      <c r="J113" s="18">
        <f t="shared" si="1"/>
        <v>56844</v>
      </c>
    </row>
    <row r="114" spans="1:10" x14ac:dyDescent="0.25">
      <c r="A114" s="14">
        <v>42638</v>
      </c>
      <c r="B114" s="15" t="s">
        <v>383</v>
      </c>
      <c r="C114" s="15" t="s">
        <v>405</v>
      </c>
      <c r="D114" s="15" t="s">
        <v>370</v>
      </c>
      <c r="E114" s="15" t="s">
        <v>403</v>
      </c>
      <c r="F114" s="15" t="s">
        <v>410</v>
      </c>
      <c r="G114" s="15" t="s">
        <v>371</v>
      </c>
      <c r="H114" s="16">
        <v>1579</v>
      </c>
      <c r="I114" s="17">
        <v>35</v>
      </c>
      <c r="J114" s="18">
        <f t="shared" si="1"/>
        <v>55265</v>
      </c>
    </row>
    <row r="115" spans="1:10" x14ac:dyDescent="0.25">
      <c r="A115" s="14">
        <v>42643</v>
      </c>
      <c r="B115" s="15" t="s">
        <v>409</v>
      </c>
      <c r="C115" s="15" t="s">
        <v>364</v>
      </c>
      <c r="D115" s="15" t="s">
        <v>398</v>
      </c>
      <c r="E115" s="15" t="s">
        <v>403</v>
      </c>
      <c r="F115" s="15" t="s">
        <v>410</v>
      </c>
      <c r="G115" s="15" t="s">
        <v>368</v>
      </c>
      <c r="H115" s="16">
        <v>99</v>
      </c>
      <c r="I115" s="17">
        <v>30</v>
      </c>
      <c r="J115" s="18">
        <f t="shared" si="1"/>
        <v>2970</v>
      </c>
    </row>
    <row r="116" spans="1:10" x14ac:dyDescent="0.25">
      <c r="A116" s="14">
        <v>42649</v>
      </c>
      <c r="B116" s="15" t="s">
        <v>409</v>
      </c>
      <c r="C116" s="15" t="s">
        <v>388</v>
      </c>
      <c r="D116" s="15" t="s">
        <v>398</v>
      </c>
      <c r="E116" s="15" t="s">
        <v>403</v>
      </c>
      <c r="F116" s="15" t="s">
        <v>410</v>
      </c>
      <c r="G116" s="15" t="s">
        <v>371</v>
      </c>
      <c r="H116" s="16">
        <v>99</v>
      </c>
      <c r="I116" s="17">
        <v>10</v>
      </c>
      <c r="J116" s="18">
        <f t="shared" si="1"/>
        <v>990</v>
      </c>
    </row>
    <row r="117" spans="1:10" x14ac:dyDescent="0.25">
      <c r="A117" s="14">
        <v>42656</v>
      </c>
      <c r="B117" s="15" t="s">
        <v>396</v>
      </c>
      <c r="C117" s="15" t="s">
        <v>405</v>
      </c>
      <c r="D117" s="15" t="s">
        <v>374</v>
      </c>
      <c r="E117" s="15" t="s">
        <v>403</v>
      </c>
      <c r="F117" s="15" t="s">
        <v>410</v>
      </c>
      <c r="G117" s="15" t="s">
        <v>371</v>
      </c>
      <c r="H117" s="16">
        <v>89</v>
      </c>
      <c r="I117" s="17">
        <v>21</v>
      </c>
      <c r="J117" s="18">
        <f t="shared" si="1"/>
        <v>1869</v>
      </c>
    </row>
    <row r="118" spans="1:10" x14ac:dyDescent="0.25">
      <c r="A118" s="14">
        <v>42660</v>
      </c>
      <c r="B118" s="15" t="s">
        <v>396</v>
      </c>
      <c r="C118" s="15" t="s">
        <v>405</v>
      </c>
      <c r="D118" s="15" t="s">
        <v>374</v>
      </c>
      <c r="E118" s="15" t="s">
        <v>403</v>
      </c>
      <c r="F118" s="15" t="s">
        <v>410</v>
      </c>
      <c r="G118" s="15" t="s">
        <v>368</v>
      </c>
      <c r="H118" s="16">
        <v>89</v>
      </c>
      <c r="I118" s="17">
        <v>8</v>
      </c>
      <c r="J118" s="18">
        <f t="shared" si="1"/>
        <v>712</v>
      </c>
    </row>
    <row r="119" spans="1:10" x14ac:dyDescent="0.25">
      <c r="A119" s="14">
        <v>42665</v>
      </c>
      <c r="B119" s="15" t="s">
        <v>396</v>
      </c>
      <c r="C119" s="15" t="s">
        <v>377</v>
      </c>
      <c r="D119" s="15" t="s">
        <v>374</v>
      </c>
      <c r="E119" s="15" t="s">
        <v>403</v>
      </c>
      <c r="F119" s="15" t="s">
        <v>410</v>
      </c>
      <c r="G119" s="15" t="s">
        <v>368</v>
      </c>
      <c r="H119" s="16">
        <v>89</v>
      </c>
      <c r="I119" s="17">
        <v>8</v>
      </c>
      <c r="J119" s="18">
        <f t="shared" si="1"/>
        <v>712</v>
      </c>
    </row>
    <row r="120" spans="1:10" x14ac:dyDescent="0.25">
      <c r="A120" s="14">
        <v>42673</v>
      </c>
      <c r="B120" s="15" t="s">
        <v>376</v>
      </c>
      <c r="C120" s="15" t="s">
        <v>392</v>
      </c>
      <c r="D120" s="15" t="s">
        <v>370</v>
      </c>
      <c r="E120" s="15" t="s">
        <v>403</v>
      </c>
      <c r="F120" s="15" t="s">
        <v>410</v>
      </c>
      <c r="G120" s="15" t="s">
        <v>368</v>
      </c>
      <c r="H120" s="16">
        <v>1249</v>
      </c>
      <c r="I120" s="17">
        <v>7</v>
      </c>
      <c r="J120" s="18">
        <f t="shared" si="1"/>
        <v>8743</v>
      </c>
    </row>
    <row r="121" spans="1:10" x14ac:dyDescent="0.25">
      <c r="A121" s="14">
        <v>42674</v>
      </c>
      <c r="B121" s="15" t="s">
        <v>409</v>
      </c>
      <c r="C121" s="15" t="s">
        <v>364</v>
      </c>
      <c r="D121" s="15" t="s">
        <v>398</v>
      </c>
      <c r="E121" s="15" t="s">
        <v>403</v>
      </c>
      <c r="F121" s="15" t="s">
        <v>410</v>
      </c>
      <c r="G121" s="15" t="s">
        <v>368</v>
      </c>
      <c r="H121" s="16">
        <v>75</v>
      </c>
      <c r="I121" s="17">
        <v>5</v>
      </c>
      <c r="J121" s="18">
        <f t="shared" si="1"/>
        <v>375</v>
      </c>
    </row>
    <row r="122" spans="1:10" x14ac:dyDescent="0.25">
      <c r="A122" s="14">
        <v>42684</v>
      </c>
      <c r="B122" s="15" t="s">
        <v>394</v>
      </c>
      <c r="C122" s="15" t="s">
        <v>405</v>
      </c>
      <c r="D122" s="15" t="s">
        <v>395</v>
      </c>
      <c r="E122" s="15" t="s">
        <v>403</v>
      </c>
      <c r="F122" s="15" t="s">
        <v>410</v>
      </c>
      <c r="G122" s="15" t="s">
        <v>371</v>
      </c>
      <c r="H122" s="16">
        <v>119</v>
      </c>
      <c r="I122" s="17">
        <v>30</v>
      </c>
      <c r="J122" s="18">
        <f t="shared" si="1"/>
        <v>3570</v>
      </c>
    </row>
    <row r="123" spans="1:10" x14ac:dyDescent="0.25">
      <c r="A123" s="14">
        <v>42688</v>
      </c>
      <c r="B123" s="15" t="s">
        <v>397</v>
      </c>
      <c r="C123" s="15" t="s">
        <v>387</v>
      </c>
      <c r="D123" s="15" t="s">
        <v>398</v>
      </c>
      <c r="E123" s="15" t="s">
        <v>403</v>
      </c>
      <c r="F123" s="15" t="s">
        <v>410</v>
      </c>
      <c r="G123" s="15" t="s">
        <v>371</v>
      </c>
      <c r="H123" s="16">
        <v>195</v>
      </c>
      <c r="I123" s="17">
        <v>6</v>
      </c>
      <c r="J123" s="18">
        <f t="shared" si="1"/>
        <v>1170</v>
      </c>
    </row>
    <row r="124" spans="1:10" x14ac:dyDescent="0.25">
      <c r="A124" s="14">
        <v>42694</v>
      </c>
      <c r="B124" s="15" t="s">
        <v>400</v>
      </c>
      <c r="C124" s="15" t="s">
        <v>386</v>
      </c>
      <c r="D124" s="15" t="s">
        <v>398</v>
      </c>
      <c r="E124" s="15" t="s">
        <v>403</v>
      </c>
      <c r="F124" s="15" t="s">
        <v>410</v>
      </c>
      <c r="G124" s="15" t="s">
        <v>371</v>
      </c>
      <c r="H124" s="16">
        <v>99</v>
      </c>
      <c r="I124" s="17">
        <v>22</v>
      </c>
      <c r="J124" s="18">
        <f t="shared" si="1"/>
        <v>2178</v>
      </c>
    </row>
    <row r="125" spans="1:10" x14ac:dyDescent="0.25">
      <c r="A125" s="14">
        <v>42699</v>
      </c>
      <c r="B125" s="15" t="s">
        <v>383</v>
      </c>
      <c r="C125" s="15" t="s">
        <v>364</v>
      </c>
      <c r="D125" s="15" t="s">
        <v>370</v>
      </c>
      <c r="E125" s="15" t="s">
        <v>403</v>
      </c>
      <c r="F125" s="15" t="s">
        <v>410</v>
      </c>
      <c r="G125" s="15" t="s">
        <v>371</v>
      </c>
      <c r="H125" s="16">
        <v>1579</v>
      </c>
      <c r="I125" s="17">
        <v>7</v>
      </c>
      <c r="J125" s="18">
        <f t="shared" si="1"/>
        <v>11053</v>
      </c>
    </row>
    <row r="126" spans="1:10" x14ac:dyDescent="0.25">
      <c r="A126" s="14">
        <v>42705</v>
      </c>
      <c r="B126" s="15" t="s">
        <v>384</v>
      </c>
      <c r="C126" s="15" t="s">
        <v>377</v>
      </c>
      <c r="D126" s="15" t="s">
        <v>365</v>
      </c>
      <c r="E126" s="15" t="s">
        <v>403</v>
      </c>
      <c r="F126" s="15" t="s">
        <v>410</v>
      </c>
      <c r="G126" s="15" t="s">
        <v>371</v>
      </c>
      <c r="H126" s="16">
        <v>1050</v>
      </c>
      <c r="I126" s="17">
        <v>10</v>
      </c>
      <c r="J126" s="18">
        <f t="shared" si="1"/>
        <v>10500</v>
      </c>
    </row>
    <row r="127" spans="1:10" x14ac:dyDescent="0.25">
      <c r="A127" s="14">
        <v>42709</v>
      </c>
      <c r="B127" s="15" t="s">
        <v>400</v>
      </c>
      <c r="C127" s="15" t="s">
        <v>378</v>
      </c>
      <c r="D127" s="15" t="s">
        <v>398</v>
      </c>
      <c r="E127" s="15" t="s">
        <v>403</v>
      </c>
      <c r="F127" s="15" t="s">
        <v>410</v>
      </c>
      <c r="G127" s="15" t="s">
        <v>371</v>
      </c>
      <c r="H127" s="16">
        <v>99</v>
      </c>
      <c r="I127" s="17">
        <v>30</v>
      </c>
      <c r="J127" s="18">
        <f t="shared" si="1"/>
        <v>2970</v>
      </c>
    </row>
    <row r="128" spans="1:10" x14ac:dyDescent="0.25">
      <c r="A128" s="14">
        <v>42714</v>
      </c>
      <c r="B128" s="15" t="s">
        <v>383</v>
      </c>
      <c r="C128" s="15" t="s">
        <v>377</v>
      </c>
      <c r="D128" s="15" t="s">
        <v>370</v>
      </c>
      <c r="E128" s="15" t="s">
        <v>403</v>
      </c>
      <c r="F128" s="15" t="s">
        <v>410</v>
      </c>
      <c r="G128" s="15" t="s">
        <v>371</v>
      </c>
      <c r="H128" s="16">
        <v>1269</v>
      </c>
      <c r="I128" s="17">
        <v>35</v>
      </c>
      <c r="J128" s="18">
        <f t="shared" si="1"/>
        <v>44415</v>
      </c>
    </row>
    <row r="129" spans="1:10" x14ac:dyDescent="0.25">
      <c r="A129" s="14">
        <v>42720</v>
      </c>
      <c r="B129" s="15" t="s">
        <v>399</v>
      </c>
      <c r="C129" s="15" t="s">
        <v>377</v>
      </c>
      <c r="D129" s="15" t="s">
        <v>365</v>
      </c>
      <c r="E129" s="15" t="s">
        <v>403</v>
      </c>
      <c r="F129" s="15" t="s">
        <v>410</v>
      </c>
      <c r="G129" s="15" t="s">
        <v>371</v>
      </c>
      <c r="H129" s="16">
        <v>999</v>
      </c>
      <c r="I129" s="17">
        <v>8</v>
      </c>
      <c r="J129" s="18">
        <f t="shared" si="1"/>
        <v>7992</v>
      </c>
    </row>
    <row r="130" spans="1:10" x14ac:dyDescent="0.25">
      <c r="A130" s="14">
        <v>42722</v>
      </c>
      <c r="B130" s="15" t="s">
        <v>409</v>
      </c>
      <c r="C130" s="15" t="s">
        <v>387</v>
      </c>
      <c r="D130" s="15" t="s">
        <v>398</v>
      </c>
      <c r="E130" s="15" t="s">
        <v>403</v>
      </c>
      <c r="F130" s="15" t="s">
        <v>410</v>
      </c>
      <c r="G130" s="15" t="s">
        <v>371</v>
      </c>
      <c r="H130" s="16">
        <v>75</v>
      </c>
      <c r="I130" s="17">
        <v>40</v>
      </c>
      <c r="J130" s="18">
        <f t="shared" si="1"/>
        <v>3000</v>
      </c>
    </row>
    <row r="131" spans="1:10" x14ac:dyDescent="0.25">
      <c r="A131" s="14">
        <v>42726</v>
      </c>
      <c r="B131" s="15" t="s">
        <v>373</v>
      </c>
      <c r="C131" s="15" t="s">
        <v>378</v>
      </c>
      <c r="D131" s="15" t="s">
        <v>374</v>
      </c>
      <c r="E131" s="15" t="s">
        <v>403</v>
      </c>
      <c r="F131" s="15" t="s">
        <v>410</v>
      </c>
      <c r="G131" s="15" t="s">
        <v>371</v>
      </c>
      <c r="H131" s="16">
        <v>129</v>
      </c>
      <c r="I131" s="17">
        <v>15</v>
      </c>
      <c r="J131" s="18">
        <f t="shared" si="1"/>
        <v>1935</v>
      </c>
    </row>
    <row r="132" spans="1:10" x14ac:dyDescent="0.25">
      <c r="A132" s="14">
        <v>42729</v>
      </c>
      <c r="B132" s="15" t="s">
        <v>409</v>
      </c>
      <c r="C132" s="15" t="s">
        <v>377</v>
      </c>
      <c r="D132" s="15" t="s">
        <v>398</v>
      </c>
      <c r="E132" s="15" t="s">
        <v>403</v>
      </c>
      <c r="F132" s="15" t="s">
        <v>410</v>
      </c>
      <c r="G132" s="15" t="s">
        <v>371</v>
      </c>
      <c r="H132" s="16">
        <v>75</v>
      </c>
      <c r="I132" s="17">
        <v>50</v>
      </c>
      <c r="J132" s="18">
        <f t="shared" si="1"/>
        <v>3750</v>
      </c>
    </row>
    <row r="133" spans="1:10" x14ac:dyDescent="0.25">
      <c r="A133" s="14">
        <v>42733</v>
      </c>
      <c r="B133" s="15" t="s">
        <v>373</v>
      </c>
      <c r="C133" s="15" t="s">
        <v>377</v>
      </c>
      <c r="D133" s="15" t="s">
        <v>374</v>
      </c>
      <c r="E133" s="15" t="s">
        <v>403</v>
      </c>
      <c r="F133" s="15" t="s">
        <v>410</v>
      </c>
      <c r="G133" s="15" t="s">
        <v>368</v>
      </c>
      <c r="H133" s="16">
        <v>139</v>
      </c>
      <c r="I133" s="17">
        <v>15</v>
      </c>
      <c r="J133" s="18">
        <f t="shared" si="1"/>
        <v>2085</v>
      </c>
    </row>
    <row r="134" spans="1:10" x14ac:dyDescent="0.25">
      <c r="A134" s="14">
        <v>42372</v>
      </c>
      <c r="B134" s="15" t="s">
        <v>369</v>
      </c>
      <c r="C134" s="15" t="s">
        <v>364</v>
      </c>
      <c r="D134" s="15" t="s">
        <v>370</v>
      </c>
      <c r="E134" s="15" t="s">
        <v>411</v>
      </c>
      <c r="F134" s="15" t="s">
        <v>412</v>
      </c>
      <c r="G134" s="15" t="s">
        <v>371</v>
      </c>
      <c r="H134" s="16">
        <v>909</v>
      </c>
      <c r="I134" s="17">
        <v>30</v>
      </c>
      <c r="J134" s="18">
        <f t="shared" si="1"/>
        <v>27270</v>
      </c>
    </row>
    <row r="135" spans="1:10" x14ac:dyDescent="0.25">
      <c r="A135" s="14">
        <v>42379</v>
      </c>
      <c r="B135" s="15" t="s">
        <v>363</v>
      </c>
      <c r="C135" s="15" t="s">
        <v>387</v>
      </c>
      <c r="D135" s="15" t="s">
        <v>365</v>
      </c>
      <c r="E135" s="15" t="s">
        <v>411</v>
      </c>
      <c r="F135" s="15" t="s">
        <v>412</v>
      </c>
      <c r="G135" s="15" t="s">
        <v>371</v>
      </c>
      <c r="H135" s="16">
        <v>319</v>
      </c>
      <c r="I135" s="17">
        <v>7</v>
      </c>
      <c r="J135" s="18">
        <f t="shared" ref="J135:J198" si="2">H135*I135</f>
        <v>2233</v>
      </c>
    </row>
    <row r="136" spans="1:10" x14ac:dyDescent="0.25">
      <c r="A136" s="14">
        <v>42385</v>
      </c>
      <c r="B136" s="15" t="s">
        <v>372</v>
      </c>
      <c r="C136" s="15" t="s">
        <v>364</v>
      </c>
      <c r="D136" s="15" t="s">
        <v>370</v>
      </c>
      <c r="E136" s="15" t="s">
        <v>411</v>
      </c>
      <c r="F136" s="15" t="s">
        <v>412</v>
      </c>
      <c r="G136" s="15" t="s">
        <v>368</v>
      </c>
      <c r="H136" s="16">
        <v>849</v>
      </c>
      <c r="I136" s="17">
        <v>10</v>
      </c>
      <c r="J136" s="18">
        <f t="shared" si="2"/>
        <v>8490</v>
      </c>
    </row>
    <row r="137" spans="1:10" x14ac:dyDescent="0.25">
      <c r="A137" s="14">
        <v>42391</v>
      </c>
      <c r="B137" s="15" t="s">
        <v>376</v>
      </c>
      <c r="C137" s="15" t="s">
        <v>388</v>
      </c>
      <c r="D137" s="15" t="s">
        <v>370</v>
      </c>
      <c r="E137" s="15" t="s">
        <v>411</v>
      </c>
      <c r="F137" s="15" t="s">
        <v>412</v>
      </c>
      <c r="G137" s="15" t="s">
        <v>368</v>
      </c>
      <c r="H137" s="16">
        <v>1249</v>
      </c>
      <c r="I137" s="17">
        <v>25</v>
      </c>
      <c r="J137" s="18">
        <f t="shared" si="2"/>
        <v>31225</v>
      </c>
    </row>
    <row r="138" spans="1:10" x14ac:dyDescent="0.25">
      <c r="A138" s="14">
        <v>42397</v>
      </c>
      <c r="B138" s="15" t="s">
        <v>369</v>
      </c>
      <c r="C138" s="15" t="s">
        <v>386</v>
      </c>
      <c r="D138" s="15" t="s">
        <v>370</v>
      </c>
      <c r="E138" s="15" t="s">
        <v>411</v>
      </c>
      <c r="F138" s="15" t="s">
        <v>412</v>
      </c>
      <c r="G138" s="15" t="s">
        <v>368</v>
      </c>
      <c r="H138" s="16">
        <v>1029</v>
      </c>
      <c r="I138" s="17">
        <v>40</v>
      </c>
      <c r="J138" s="18">
        <f t="shared" si="2"/>
        <v>41160</v>
      </c>
    </row>
    <row r="139" spans="1:10" x14ac:dyDescent="0.25">
      <c r="A139" s="14">
        <v>42403</v>
      </c>
      <c r="B139" s="15" t="s">
        <v>369</v>
      </c>
      <c r="C139" s="15" t="s">
        <v>375</v>
      </c>
      <c r="D139" s="15" t="s">
        <v>370</v>
      </c>
      <c r="E139" s="15" t="s">
        <v>411</v>
      </c>
      <c r="F139" s="15" t="s">
        <v>412</v>
      </c>
      <c r="G139" s="15" t="s">
        <v>371</v>
      </c>
      <c r="H139" s="16">
        <v>1029</v>
      </c>
      <c r="I139" s="17">
        <v>10</v>
      </c>
      <c r="J139" s="18">
        <f t="shared" si="2"/>
        <v>10290</v>
      </c>
    </row>
    <row r="140" spans="1:10" x14ac:dyDescent="0.25">
      <c r="A140" s="14">
        <v>42410</v>
      </c>
      <c r="B140" s="15" t="s">
        <v>394</v>
      </c>
      <c r="C140" s="15" t="s">
        <v>386</v>
      </c>
      <c r="D140" s="15" t="s">
        <v>395</v>
      </c>
      <c r="E140" s="15" t="s">
        <v>411</v>
      </c>
      <c r="F140" s="15" t="s">
        <v>412</v>
      </c>
      <c r="G140" s="15" t="s">
        <v>371</v>
      </c>
      <c r="H140" s="16">
        <v>169</v>
      </c>
      <c r="I140" s="17">
        <v>24</v>
      </c>
      <c r="J140" s="18">
        <f t="shared" si="2"/>
        <v>4056</v>
      </c>
    </row>
    <row r="141" spans="1:10" x14ac:dyDescent="0.25">
      <c r="A141" s="14">
        <v>42414</v>
      </c>
      <c r="B141" s="15" t="s">
        <v>383</v>
      </c>
      <c r="C141" s="15" t="s">
        <v>378</v>
      </c>
      <c r="D141" s="15" t="s">
        <v>370</v>
      </c>
      <c r="E141" s="15" t="s">
        <v>411</v>
      </c>
      <c r="F141" s="15" t="s">
        <v>412</v>
      </c>
      <c r="G141" s="15" t="s">
        <v>371</v>
      </c>
      <c r="H141" s="16">
        <v>1269</v>
      </c>
      <c r="I141" s="17">
        <v>30</v>
      </c>
      <c r="J141" s="18">
        <f t="shared" si="2"/>
        <v>38070</v>
      </c>
    </row>
    <row r="142" spans="1:10" x14ac:dyDescent="0.25">
      <c r="A142" s="14">
        <v>42420</v>
      </c>
      <c r="B142" s="15" t="s">
        <v>379</v>
      </c>
      <c r="C142" s="15" t="s">
        <v>378</v>
      </c>
      <c r="D142" s="15" t="s">
        <v>370</v>
      </c>
      <c r="E142" s="15" t="s">
        <v>411</v>
      </c>
      <c r="F142" s="15" t="s">
        <v>412</v>
      </c>
      <c r="G142" s="15" t="s">
        <v>371</v>
      </c>
      <c r="H142" s="16">
        <v>1159</v>
      </c>
      <c r="I142" s="17">
        <v>7</v>
      </c>
      <c r="J142" s="18">
        <f t="shared" si="2"/>
        <v>8113</v>
      </c>
    </row>
    <row r="143" spans="1:10" x14ac:dyDescent="0.25">
      <c r="A143" s="14">
        <v>42426</v>
      </c>
      <c r="B143" s="15" t="s">
        <v>379</v>
      </c>
      <c r="C143" s="15" t="s">
        <v>387</v>
      </c>
      <c r="D143" s="15" t="s">
        <v>370</v>
      </c>
      <c r="E143" s="15" t="s">
        <v>411</v>
      </c>
      <c r="F143" s="15" t="s">
        <v>412</v>
      </c>
      <c r="G143" s="15" t="s">
        <v>371</v>
      </c>
      <c r="H143" s="16">
        <v>259</v>
      </c>
      <c r="I143" s="17">
        <v>10</v>
      </c>
      <c r="J143" s="18">
        <f t="shared" si="2"/>
        <v>2590</v>
      </c>
    </row>
    <row r="144" spans="1:10" x14ac:dyDescent="0.25">
      <c r="A144" s="14">
        <v>42433</v>
      </c>
      <c r="B144" s="15" t="s">
        <v>379</v>
      </c>
      <c r="C144" s="15" t="s">
        <v>386</v>
      </c>
      <c r="D144" s="15" t="s">
        <v>370</v>
      </c>
      <c r="E144" s="15" t="s">
        <v>411</v>
      </c>
      <c r="F144" s="15" t="s">
        <v>412</v>
      </c>
      <c r="G144" s="15" t="s">
        <v>368</v>
      </c>
      <c r="H144" s="16">
        <v>259</v>
      </c>
      <c r="I144" s="17">
        <v>25</v>
      </c>
      <c r="J144" s="18">
        <f t="shared" si="2"/>
        <v>6475</v>
      </c>
    </row>
    <row r="145" spans="1:10" x14ac:dyDescent="0.25">
      <c r="A145" s="14">
        <v>42440</v>
      </c>
      <c r="B145" s="15" t="s">
        <v>376</v>
      </c>
      <c r="C145" s="15" t="s">
        <v>378</v>
      </c>
      <c r="D145" s="15" t="s">
        <v>370</v>
      </c>
      <c r="E145" s="15" t="s">
        <v>411</v>
      </c>
      <c r="F145" s="15" t="s">
        <v>412</v>
      </c>
      <c r="G145" s="15" t="s">
        <v>368</v>
      </c>
      <c r="H145" s="16">
        <v>699</v>
      </c>
      <c r="I145" s="17">
        <v>40</v>
      </c>
      <c r="J145" s="18">
        <f t="shared" si="2"/>
        <v>27960</v>
      </c>
    </row>
    <row r="146" spans="1:10" x14ac:dyDescent="0.25">
      <c r="A146" s="14">
        <v>42446</v>
      </c>
      <c r="B146" s="15" t="s">
        <v>373</v>
      </c>
      <c r="C146" s="15" t="s">
        <v>364</v>
      </c>
      <c r="D146" s="15" t="s">
        <v>374</v>
      </c>
      <c r="E146" s="15" t="s">
        <v>411</v>
      </c>
      <c r="F146" s="15" t="s">
        <v>412</v>
      </c>
      <c r="G146" s="15" t="s">
        <v>368</v>
      </c>
      <c r="H146" s="16">
        <v>139</v>
      </c>
      <c r="I146" s="17">
        <v>10</v>
      </c>
      <c r="J146" s="18">
        <f t="shared" si="2"/>
        <v>1390</v>
      </c>
    </row>
    <row r="147" spans="1:10" x14ac:dyDescent="0.25">
      <c r="A147" s="14">
        <v>42450</v>
      </c>
      <c r="B147" s="15" t="s">
        <v>383</v>
      </c>
      <c r="C147" s="15" t="s">
        <v>364</v>
      </c>
      <c r="D147" s="15" t="s">
        <v>370</v>
      </c>
      <c r="E147" s="15" t="s">
        <v>411</v>
      </c>
      <c r="F147" s="15" t="s">
        <v>412</v>
      </c>
      <c r="G147" s="15" t="s">
        <v>368</v>
      </c>
      <c r="H147" s="16">
        <v>1579</v>
      </c>
      <c r="I147" s="17">
        <v>24</v>
      </c>
      <c r="J147" s="18">
        <f t="shared" si="2"/>
        <v>37896</v>
      </c>
    </row>
    <row r="148" spans="1:10" x14ac:dyDescent="0.25">
      <c r="A148" s="14">
        <v>42456</v>
      </c>
      <c r="B148" s="15" t="s">
        <v>373</v>
      </c>
      <c r="C148" s="15" t="s">
        <v>364</v>
      </c>
      <c r="D148" s="15" t="s">
        <v>374</v>
      </c>
      <c r="E148" s="15" t="s">
        <v>411</v>
      </c>
      <c r="F148" s="15" t="s">
        <v>412</v>
      </c>
      <c r="G148" s="15" t="s">
        <v>368</v>
      </c>
      <c r="H148" s="16">
        <v>139</v>
      </c>
      <c r="I148" s="17">
        <v>30</v>
      </c>
      <c r="J148" s="18">
        <f t="shared" si="2"/>
        <v>4170</v>
      </c>
    </row>
    <row r="149" spans="1:10" x14ac:dyDescent="0.25">
      <c r="A149" s="14">
        <v>42462</v>
      </c>
      <c r="B149" s="15" t="s">
        <v>382</v>
      </c>
      <c r="C149" s="15" t="s">
        <v>375</v>
      </c>
      <c r="D149" s="15" t="s">
        <v>370</v>
      </c>
      <c r="E149" s="15" t="s">
        <v>411</v>
      </c>
      <c r="F149" s="15" t="s">
        <v>412</v>
      </c>
      <c r="G149" s="15" t="s">
        <v>368</v>
      </c>
      <c r="H149" s="16">
        <v>2309</v>
      </c>
      <c r="I149" s="17">
        <v>7</v>
      </c>
      <c r="J149" s="18">
        <f t="shared" si="2"/>
        <v>16163</v>
      </c>
    </row>
    <row r="150" spans="1:10" x14ac:dyDescent="0.25">
      <c r="A150" s="14">
        <v>42469</v>
      </c>
      <c r="B150" s="15" t="s">
        <v>406</v>
      </c>
      <c r="C150" s="15" t="s">
        <v>377</v>
      </c>
      <c r="D150" s="15" t="s">
        <v>370</v>
      </c>
      <c r="E150" s="15" t="s">
        <v>411</v>
      </c>
      <c r="F150" s="15" t="s">
        <v>412</v>
      </c>
      <c r="G150" s="15" t="s">
        <v>368</v>
      </c>
      <c r="H150" s="16">
        <v>1169</v>
      </c>
      <c r="I150" s="17">
        <v>10</v>
      </c>
      <c r="J150" s="18">
        <f t="shared" si="2"/>
        <v>11690</v>
      </c>
    </row>
    <row r="151" spans="1:10" x14ac:dyDescent="0.25">
      <c r="A151" s="14">
        <v>42475</v>
      </c>
      <c r="B151" s="15" t="s">
        <v>390</v>
      </c>
      <c r="C151" s="15" t="s">
        <v>364</v>
      </c>
      <c r="D151" s="15" t="s">
        <v>370</v>
      </c>
      <c r="E151" s="15" t="s">
        <v>411</v>
      </c>
      <c r="F151" s="15" t="s">
        <v>412</v>
      </c>
      <c r="G151" s="15" t="s">
        <v>368</v>
      </c>
      <c r="H151" s="16">
        <v>1069</v>
      </c>
      <c r="I151" s="17">
        <v>25</v>
      </c>
      <c r="J151" s="18">
        <f t="shared" si="2"/>
        <v>26725</v>
      </c>
    </row>
    <row r="152" spans="1:10" x14ac:dyDescent="0.25">
      <c r="A152" s="14">
        <v>42481</v>
      </c>
      <c r="B152" s="15" t="s">
        <v>384</v>
      </c>
      <c r="C152" s="15" t="s">
        <v>377</v>
      </c>
      <c r="D152" s="15" t="s">
        <v>365</v>
      </c>
      <c r="E152" s="15" t="s">
        <v>411</v>
      </c>
      <c r="F152" s="15" t="s">
        <v>412</v>
      </c>
      <c r="G152" s="15" t="s">
        <v>371</v>
      </c>
      <c r="H152" s="16">
        <v>999</v>
      </c>
      <c r="I152" s="17">
        <v>40</v>
      </c>
      <c r="J152" s="18">
        <f t="shared" si="2"/>
        <v>39960</v>
      </c>
    </row>
    <row r="153" spans="1:10" x14ac:dyDescent="0.25">
      <c r="A153" s="14">
        <v>42485</v>
      </c>
      <c r="B153" s="15" t="s">
        <v>384</v>
      </c>
      <c r="C153" s="15" t="s">
        <v>378</v>
      </c>
      <c r="D153" s="15" t="s">
        <v>365</v>
      </c>
      <c r="E153" s="15" t="s">
        <v>411</v>
      </c>
      <c r="F153" s="15" t="s">
        <v>412</v>
      </c>
      <c r="G153" s="15" t="s">
        <v>368</v>
      </c>
      <c r="H153" s="16">
        <v>1005</v>
      </c>
      <c r="I153" s="17">
        <v>10</v>
      </c>
      <c r="J153" s="18">
        <f t="shared" si="2"/>
        <v>10050</v>
      </c>
    </row>
    <row r="154" spans="1:10" x14ac:dyDescent="0.25">
      <c r="A154" s="14">
        <v>42491</v>
      </c>
      <c r="B154" s="15" t="s">
        <v>406</v>
      </c>
      <c r="C154" s="15" t="s">
        <v>377</v>
      </c>
      <c r="D154" s="15" t="s">
        <v>370</v>
      </c>
      <c r="E154" s="15" t="s">
        <v>411</v>
      </c>
      <c r="F154" s="15" t="s">
        <v>412</v>
      </c>
      <c r="G154" s="15" t="s">
        <v>368</v>
      </c>
      <c r="H154" s="16">
        <v>1169</v>
      </c>
      <c r="I154" s="17">
        <v>24</v>
      </c>
      <c r="J154" s="18">
        <f t="shared" si="2"/>
        <v>28056</v>
      </c>
    </row>
    <row r="155" spans="1:10" x14ac:dyDescent="0.25">
      <c r="A155" s="14">
        <v>42498</v>
      </c>
      <c r="B155" s="15" t="s">
        <v>384</v>
      </c>
      <c r="C155" s="15" t="s">
        <v>377</v>
      </c>
      <c r="D155" s="15" t="s">
        <v>365</v>
      </c>
      <c r="E155" s="15" t="s">
        <v>411</v>
      </c>
      <c r="F155" s="15" t="s">
        <v>412</v>
      </c>
      <c r="G155" s="15" t="s">
        <v>368</v>
      </c>
      <c r="H155" s="16">
        <v>1004</v>
      </c>
      <c r="I155" s="17">
        <v>30</v>
      </c>
      <c r="J155" s="18">
        <f t="shared" si="2"/>
        <v>30120</v>
      </c>
    </row>
    <row r="156" spans="1:10" x14ac:dyDescent="0.25">
      <c r="A156" s="14">
        <v>42504</v>
      </c>
      <c r="B156" s="15" t="s">
        <v>409</v>
      </c>
      <c r="C156" s="15" t="s">
        <v>364</v>
      </c>
      <c r="D156" s="15" t="s">
        <v>398</v>
      </c>
      <c r="E156" s="15" t="s">
        <v>411</v>
      </c>
      <c r="F156" s="15" t="s">
        <v>412</v>
      </c>
      <c r="G156" s="15" t="s">
        <v>368</v>
      </c>
      <c r="H156" s="16">
        <v>99</v>
      </c>
      <c r="I156" s="17">
        <v>7</v>
      </c>
      <c r="J156" s="18">
        <f t="shared" si="2"/>
        <v>693</v>
      </c>
    </row>
    <row r="157" spans="1:10" x14ac:dyDescent="0.25">
      <c r="A157" s="14">
        <v>42510</v>
      </c>
      <c r="B157" s="15" t="s">
        <v>376</v>
      </c>
      <c r="C157" s="15" t="s">
        <v>377</v>
      </c>
      <c r="D157" s="15" t="s">
        <v>370</v>
      </c>
      <c r="E157" s="15" t="s">
        <v>411</v>
      </c>
      <c r="F157" s="15" t="s">
        <v>413</v>
      </c>
      <c r="G157" s="15" t="s">
        <v>368</v>
      </c>
      <c r="H157" s="16">
        <v>1399</v>
      </c>
      <c r="I157" s="17">
        <v>10</v>
      </c>
      <c r="J157" s="18">
        <f t="shared" si="2"/>
        <v>13990</v>
      </c>
    </row>
    <row r="158" spans="1:10" x14ac:dyDescent="0.25">
      <c r="A158" s="14">
        <v>42516</v>
      </c>
      <c r="B158" s="15" t="s">
        <v>382</v>
      </c>
      <c r="C158" s="15" t="s">
        <v>405</v>
      </c>
      <c r="D158" s="15" t="s">
        <v>370</v>
      </c>
      <c r="E158" s="15" t="s">
        <v>411</v>
      </c>
      <c r="F158" s="15" t="s">
        <v>413</v>
      </c>
      <c r="G158" s="15" t="s">
        <v>368</v>
      </c>
      <c r="H158" s="16">
        <v>2309</v>
      </c>
      <c r="I158" s="17">
        <v>25</v>
      </c>
      <c r="J158" s="18">
        <f t="shared" si="2"/>
        <v>57725</v>
      </c>
    </row>
    <row r="159" spans="1:10" x14ac:dyDescent="0.25">
      <c r="A159" s="14">
        <v>42520</v>
      </c>
      <c r="B159" s="15" t="s">
        <v>376</v>
      </c>
      <c r="C159" s="15" t="s">
        <v>364</v>
      </c>
      <c r="D159" s="15" t="s">
        <v>370</v>
      </c>
      <c r="E159" s="15" t="s">
        <v>411</v>
      </c>
      <c r="F159" s="15" t="s">
        <v>413</v>
      </c>
      <c r="G159" s="15" t="s">
        <v>371</v>
      </c>
      <c r="H159" s="16">
        <v>1399</v>
      </c>
      <c r="I159" s="17">
        <v>40</v>
      </c>
      <c r="J159" s="18">
        <f t="shared" si="2"/>
        <v>55960</v>
      </c>
    </row>
    <row r="160" spans="1:10" x14ac:dyDescent="0.25">
      <c r="A160" s="14">
        <v>42527</v>
      </c>
      <c r="B160" s="15" t="s">
        <v>382</v>
      </c>
      <c r="C160" s="15" t="s">
        <v>378</v>
      </c>
      <c r="D160" s="15" t="s">
        <v>370</v>
      </c>
      <c r="E160" s="15" t="s">
        <v>411</v>
      </c>
      <c r="F160" s="15" t="s">
        <v>413</v>
      </c>
      <c r="G160" s="15" t="s">
        <v>371</v>
      </c>
      <c r="H160" s="16">
        <v>2309</v>
      </c>
      <c r="I160" s="17">
        <v>10</v>
      </c>
      <c r="J160" s="18">
        <f t="shared" si="2"/>
        <v>23090</v>
      </c>
    </row>
    <row r="161" spans="1:10" x14ac:dyDescent="0.25">
      <c r="A161" s="14">
        <v>42533</v>
      </c>
      <c r="B161" s="15" t="s">
        <v>369</v>
      </c>
      <c r="C161" s="15" t="s">
        <v>387</v>
      </c>
      <c r="D161" s="15" t="s">
        <v>370</v>
      </c>
      <c r="E161" s="15" t="s">
        <v>411</v>
      </c>
      <c r="F161" s="15" t="s">
        <v>413</v>
      </c>
      <c r="G161" s="15" t="s">
        <v>371</v>
      </c>
      <c r="H161" s="16">
        <v>1029</v>
      </c>
      <c r="I161" s="17">
        <v>24</v>
      </c>
      <c r="J161" s="18">
        <f t="shared" si="2"/>
        <v>24696</v>
      </c>
    </row>
    <row r="162" spans="1:10" x14ac:dyDescent="0.25">
      <c r="A162" s="14">
        <v>42539</v>
      </c>
      <c r="B162" s="15" t="s">
        <v>363</v>
      </c>
      <c r="C162" s="15" t="s">
        <v>388</v>
      </c>
      <c r="D162" s="15" t="s">
        <v>365</v>
      </c>
      <c r="E162" s="15" t="s">
        <v>411</v>
      </c>
      <c r="F162" s="15" t="s">
        <v>413</v>
      </c>
      <c r="G162" s="15" t="s">
        <v>371</v>
      </c>
      <c r="H162" s="16">
        <v>319</v>
      </c>
      <c r="I162" s="17">
        <v>30</v>
      </c>
      <c r="J162" s="18">
        <f t="shared" si="2"/>
        <v>9570</v>
      </c>
    </row>
    <row r="163" spans="1:10" x14ac:dyDescent="0.25">
      <c r="A163" s="14">
        <v>42544</v>
      </c>
      <c r="B163" s="15" t="s">
        <v>376</v>
      </c>
      <c r="C163" s="15" t="s">
        <v>387</v>
      </c>
      <c r="D163" s="15" t="s">
        <v>370</v>
      </c>
      <c r="E163" s="15" t="s">
        <v>411</v>
      </c>
      <c r="F163" s="15" t="s">
        <v>413</v>
      </c>
      <c r="G163" s="15" t="s">
        <v>368</v>
      </c>
      <c r="H163" s="16">
        <v>1399</v>
      </c>
      <c r="I163" s="17">
        <v>36</v>
      </c>
      <c r="J163" s="18">
        <f t="shared" si="2"/>
        <v>50364</v>
      </c>
    </row>
    <row r="164" spans="1:10" x14ac:dyDescent="0.25">
      <c r="A164" s="14">
        <v>42546</v>
      </c>
      <c r="B164" s="15" t="s">
        <v>376</v>
      </c>
      <c r="C164" s="15" t="s">
        <v>364</v>
      </c>
      <c r="D164" s="15" t="s">
        <v>370</v>
      </c>
      <c r="E164" s="15" t="s">
        <v>411</v>
      </c>
      <c r="F164" s="15" t="s">
        <v>413</v>
      </c>
      <c r="G164" s="15" t="s">
        <v>368</v>
      </c>
      <c r="H164" s="16">
        <v>1399</v>
      </c>
      <c r="I164" s="17">
        <v>6</v>
      </c>
      <c r="J164" s="18">
        <f t="shared" si="2"/>
        <v>8394</v>
      </c>
    </row>
    <row r="165" spans="1:10" x14ac:dyDescent="0.25">
      <c r="A165" s="14">
        <v>42551</v>
      </c>
      <c r="B165" s="15" t="s">
        <v>385</v>
      </c>
      <c r="C165" s="15" t="s">
        <v>364</v>
      </c>
      <c r="D165" s="15" t="s">
        <v>374</v>
      </c>
      <c r="E165" s="15" t="s">
        <v>411</v>
      </c>
      <c r="F165" s="15" t="s">
        <v>413</v>
      </c>
      <c r="G165" s="15" t="s">
        <v>368</v>
      </c>
      <c r="H165" s="16">
        <v>39</v>
      </c>
      <c r="I165" s="17">
        <v>10</v>
      </c>
      <c r="J165" s="18">
        <f t="shared" si="2"/>
        <v>390</v>
      </c>
    </row>
    <row r="166" spans="1:10" x14ac:dyDescent="0.25">
      <c r="A166" s="14">
        <v>42558</v>
      </c>
      <c r="B166" s="15" t="s">
        <v>406</v>
      </c>
      <c r="C166" s="15" t="s">
        <v>387</v>
      </c>
      <c r="D166" s="15" t="s">
        <v>370</v>
      </c>
      <c r="E166" s="15" t="s">
        <v>411</v>
      </c>
      <c r="F166" s="15" t="s">
        <v>413</v>
      </c>
      <c r="G166" s="15" t="s">
        <v>368</v>
      </c>
      <c r="H166" s="16">
        <v>1169</v>
      </c>
      <c r="I166" s="17">
        <v>25</v>
      </c>
      <c r="J166" s="18">
        <f t="shared" si="2"/>
        <v>29225</v>
      </c>
    </row>
    <row r="167" spans="1:10" x14ac:dyDescent="0.25">
      <c r="A167" s="14">
        <v>42562</v>
      </c>
      <c r="B167" s="15" t="s">
        <v>390</v>
      </c>
      <c r="C167" s="15" t="s">
        <v>377</v>
      </c>
      <c r="D167" s="15" t="s">
        <v>370</v>
      </c>
      <c r="E167" s="15" t="s">
        <v>411</v>
      </c>
      <c r="F167" s="15" t="s">
        <v>413</v>
      </c>
      <c r="G167" s="15" t="s">
        <v>368</v>
      </c>
      <c r="H167" s="16">
        <v>1069</v>
      </c>
      <c r="I167" s="17">
        <v>40</v>
      </c>
      <c r="J167" s="18">
        <f t="shared" si="2"/>
        <v>42760</v>
      </c>
    </row>
    <row r="168" spans="1:10" x14ac:dyDescent="0.25">
      <c r="A168" s="14">
        <v>42565</v>
      </c>
      <c r="B168" s="15" t="s">
        <v>373</v>
      </c>
      <c r="C168" s="15" t="s">
        <v>364</v>
      </c>
      <c r="D168" s="15" t="s">
        <v>374</v>
      </c>
      <c r="E168" s="15" t="s">
        <v>411</v>
      </c>
      <c r="F168" s="15" t="s">
        <v>413</v>
      </c>
      <c r="G168" s="15" t="s">
        <v>368</v>
      </c>
      <c r="H168" s="16">
        <v>139</v>
      </c>
      <c r="I168" s="17">
        <v>10</v>
      </c>
      <c r="J168" s="18">
        <f t="shared" si="2"/>
        <v>1390</v>
      </c>
    </row>
    <row r="169" spans="1:10" x14ac:dyDescent="0.25">
      <c r="A169" s="14">
        <v>42566</v>
      </c>
      <c r="B169" s="15" t="s">
        <v>406</v>
      </c>
      <c r="C169" s="15" t="s">
        <v>378</v>
      </c>
      <c r="D169" s="15" t="s">
        <v>370</v>
      </c>
      <c r="E169" s="15" t="s">
        <v>411</v>
      </c>
      <c r="F169" s="15" t="s">
        <v>413</v>
      </c>
      <c r="G169" s="15" t="s">
        <v>368</v>
      </c>
      <c r="H169" s="16">
        <v>1169</v>
      </c>
      <c r="I169" s="17">
        <v>45</v>
      </c>
      <c r="J169" s="18">
        <f t="shared" si="2"/>
        <v>52605</v>
      </c>
    </row>
    <row r="170" spans="1:10" x14ac:dyDescent="0.25">
      <c r="A170" s="14">
        <v>42569</v>
      </c>
      <c r="B170" s="15" t="s">
        <v>363</v>
      </c>
      <c r="C170" s="15" t="s">
        <v>377</v>
      </c>
      <c r="D170" s="15" t="s">
        <v>365</v>
      </c>
      <c r="E170" s="15" t="s">
        <v>411</v>
      </c>
      <c r="F170" s="15" t="s">
        <v>413</v>
      </c>
      <c r="G170" s="15" t="s">
        <v>368</v>
      </c>
      <c r="H170" s="16">
        <v>249</v>
      </c>
      <c r="I170" s="17">
        <v>30</v>
      </c>
      <c r="J170" s="18">
        <f t="shared" si="2"/>
        <v>7470</v>
      </c>
    </row>
    <row r="171" spans="1:10" x14ac:dyDescent="0.25">
      <c r="A171" s="14">
        <v>42580</v>
      </c>
      <c r="B171" s="15" t="s">
        <v>390</v>
      </c>
      <c r="C171" s="15" t="s">
        <v>387</v>
      </c>
      <c r="D171" s="15" t="s">
        <v>370</v>
      </c>
      <c r="E171" s="15" t="s">
        <v>411</v>
      </c>
      <c r="F171" s="15" t="s">
        <v>413</v>
      </c>
      <c r="G171" s="15" t="s">
        <v>371</v>
      </c>
      <c r="H171" s="16">
        <v>1069</v>
      </c>
      <c r="I171" s="17">
        <v>30</v>
      </c>
      <c r="J171" s="18">
        <f t="shared" si="2"/>
        <v>32070</v>
      </c>
    </row>
    <row r="172" spans="1:10" x14ac:dyDescent="0.25">
      <c r="A172" s="14">
        <v>42583</v>
      </c>
      <c r="B172" s="15" t="s">
        <v>399</v>
      </c>
      <c r="C172" s="15" t="s">
        <v>377</v>
      </c>
      <c r="D172" s="15" t="s">
        <v>365</v>
      </c>
      <c r="E172" s="15" t="s">
        <v>411</v>
      </c>
      <c r="F172" s="15" t="s">
        <v>413</v>
      </c>
      <c r="G172" s="15" t="s">
        <v>371</v>
      </c>
      <c r="H172" s="16">
        <v>999</v>
      </c>
      <c r="I172" s="17">
        <v>25</v>
      </c>
      <c r="J172" s="18">
        <f t="shared" si="2"/>
        <v>24975</v>
      </c>
    </row>
    <row r="173" spans="1:10" x14ac:dyDescent="0.25">
      <c r="A173" s="14">
        <v>42588</v>
      </c>
      <c r="B173" s="15" t="s">
        <v>382</v>
      </c>
      <c r="C173" s="15" t="s">
        <v>387</v>
      </c>
      <c r="D173" s="15" t="s">
        <v>370</v>
      </c>
      <c r="E173" s="15" t="s">
        <v>411</v>
      </c>
      <c r="F173" s="15" t="s">
        <v>413</v>
      </c>
      <c r="G173" s="15" t="s">
        <v>371</v>
      </c>
      <c r="H173" s="16">
        <v>2279</v>
      </c>
      <c r="I173" s="17">
        <v>24</v>
      </c>
      <c r="J173" s="18">
        <f t="shared" si="2"/>
        <v>54696</v>
      </c>
    </row>
    <row r="174" spans="1:10" x14ac:dyDescent="0.25">
      <c r="A174" s="14">
        <v>42590</v>
      </c>
      <c r="B174" s="15" t="s">
        <v>373</v>
      </c>
      <c r="C174" s="15" t="s">
        <v>364</v>
      </c>
      <c r="D174" s="15" t="s">
        <v>374</v>
      </c>
      <c r="E174" s="15" t="s">
        <v>411</v>
      </c>
      <c r="F174" s="15" t="s">
        <v>413</v>
      </c>
      <c r="G174" s="15" t="s">
        <v>368</v>
      </c>
      <c r="H174" s="16">
        <v>139</v>
      </c>
      <c r="I174" s="17">
        <v>35</v>
      </c>
      <c r="J174" s="18">
        <f t="shared" si="2"/>
        <v>4865</v>
      </c>
    </row>
    <row r="175" spans="1:10" x14ac:dyDescent="0.25">
      <c r="A175" s="14">
        <v>42595</v>
      </c>
      <c r="B175" s="15" t="s">
        <v>409</v>
      </c>
      <c r="C175" s="15" t="s">
        <v>364</v>
      </c>
      <c r="D175" s="15" t="s">
        <v>398</v>
      </c>
      <c r="E175" s="15" t="s">
        <v>411</v>
      </c>
      <c r="F175" s="15" t="s">
        <v>413</v>
      </c>
      <c r="G175" s="15" t="s">
        <v>368</v>
      </c>
      <c r="H175" s="16">
        <v>75</v>
      </c>
      <c r="I175" s="17">
        <v>10</v>
      </c>
      <c r="J175" s="18">
        <f t="shared" si="2"/>
        <v>750</v>
      </c>
    </row>
    <row r="176" spans="1:10" x14ac:dyDescent="0.25">
      <c r="A176" s="14">
        <v>42601</v>
      </c>
      <c r="B176" s="15" t="s">
        <v>383</v>
      </c>
      <c r="C176" s="15" t="s">
        <v>378</v>
      </c>
      <c r="D176" s="15" t="s">
        <v>370</v>
      </c>
      <c r="E176" s="15" t="s">
        <v>411</v>
      </c>
      <c r="F176" s="15" t="s">
        <v>413</v>
      </c>
      <c r="G176" s="15" t="s">
        <v>368</v>
      </c>
      <c r="H176" s="16">
        <v>1269</v>
      </c>
      <c r="I176" s="17">
        <v>24</v>
      </c>
      <c r="J176" s="18">
        <f t="shared" si="2"/>
        <v>30456</v>
      </c>
    </row>
    <row r="177" spans="1:10" x14ac:dyDescent="0.25">
      <c r="A177" s="14">
        <v>42604</v>
      </c>
      <c r="B177" s="15" t="s">
        <v>399</v>
      </c>
      <c r="C177" s="15" t="s">
        <v>377</v>
      </c>
      <c r="D177" s="15" t="s">
        <v>365</v>
      </c>
      <c r="E177" s="15" t="s">
        <v>411</v>
      </c>
      <c r="F177" s="15" t="s">
        <v>413</v>
      </c>
      <c r="G177" s="15" t="s">
        <v>371</v>
      </c>
      <c r="H177" s="16">
        <v>999</v>
      </c>
      <c r="I177" s="17">
        <v>30</v>
      </c>
      <c r="J177" s="18">
        <f t="shared" si="2"/>
        <v>29970</v>
      </c>
    </row>
    <row r="178" spans="1:10" x14ac:dyDescent="0.25">
      <c r="A178" s="14">
        <v>42609</v>
      </c>
      <c r="B178" s="15" t="s">
        <v>373</v>
      </c>
      <c r="C178" s="15" t="s">
        <v>364</v>
      </c>
      <c r="D178" s="15" t="s">
        <v>374</v>
      </c>
      <c r="E178" s="15" t="s">
        <v>411</v>
      </c>
      <c r="F178" s="15" t="s">
        <v>413</v>
      </c>
      <c r="G178" s="15" t="s">
        <v>371</v>
      </c>
      <c r="H178" s="16">
        <v>129</v>
      </c>
      <c r="I178" s="17">
        <v>25</v>
      </c>
      <c r="J178" s="18">
        <f t="shared" si="2"/>
        <v>3225</v>
      </c>
    </row>
    <row r="179" spans="1:10" x14ac:dyDescent="0.25">
      <c r="A179" s="14">
        <v>42609</v>
      </c>
      <c r="B179" s="15" t="s">
        <v>380</v>
      </c>
      <c r="C179" s="15" t="s">
        <v>378</v>
      </c>
      <c r="D179" s="15" t="s">
        <v>381</v>
      </c>
      <c r="E179" s="15" t="s">
        <v>411</v>
      </c>
      <c r="F179" s="15" t="s">
        <v>413</v>
      </c>
      <c r="G179" s="15" t="s">
        <v>371</v>
      </c>
      <c r="H179" s="16">
        <v>899</v>
      </c>
      <c r="I179" s="17">
        <v>36</v>
      </c>
      <c r="J179" s="18">
        <f t="shared" si="2"/>
        <v>32364</v>
      </c>
    </row>
    <row r="180" spans="1:10" x14ac:dyDescent="0.25">
      <c r="A180" s="14">
        <v>42614</v>
      </c>
      <c r="B180" s="15" t="s">
        <v>390</v>
      </c>
      <c r="C180" s="15" t="s">
        <v>387</v>
      </c>
      <c r="D180" s="15" t="s">
        <v>370</v>
      </c>
      <c r="E180" s="15" t="s">
        <v>411</v>
      </c>
      <c r="F180" s="15" t="s">
        <v>413</v>
      </c>
      <c r="G180" s="15" t="s">
        <v>371</v>
      </c>
      <c r="H180" s="16">
        <v>1259</v>
      </c>
      <c r="I180" s="17">
        <v>40</v>
      </c>
      <c r="J180" s="18">
        <f t="shared" si="2"/>
        <v>50360</v>
      </c>
    </row>
    <row r="181" spans="1:10" x14ac:dyDescent="0.25">
      <c r="A181" s="14">
        <v>42617</v>
      </c>
      <c r="B181" s="15" t="s">
        <v>409</v>
      </c>
      <c r="C181" s="15" t="s">
        <v>386</v>
      </c>
      <c r="D181" s="15" t="s">
        <v>398</v>
      </c>
      <c r="E181" s="15" t="s">
        <v>411</v>
      </c>
      <c r="F181" s="15" t="s">
        <v>413</v>
      </c>
      <c r="G181" s="15" t="s">
        <v>371</v>
      </c>
      <c r="H181" s="16">
        <v>99</v>
      </c>
      <c r="I181" s="17">
        <v>5</v>
      </c>
      <c r="J181" s="18">
        <f t="shared" si="2"/>
        <v>495</v>
      </c>
    </row>
    <row r="182" spans="1:10" x14ac:dyDescent="0.25">
      <c r="A182" s="14">
        <v>42618</v>
      </c>
      <c r="B182" s="15" t="s">
        <v>373</v>
      </c>
      <c r="C182" s="15" t="s">
        <v>377</v>
      </c>
      <c r="D182" s="15" t="s">
        <v>374</v>
      </c>
      <c r="E182" s="15" t="s">
        <v>411</v>
      </c>
      <c r="F182" s="15" t="s">
        <v>413</v>
      </c>
      <c r="G182" s="15" t="s">
        <v>371</v>
      </c>
      <c r="H182" s="16">
        <v>129</v>
      </c>
      <c r="I182" s="17">
        <v>10</v>
      </c>
      <c r="J182" s="18">
        <f t="shared" si="2"/>
        <v>1290</v>
      </c>
    </row>
    <row r="183" spans="1:10" x14ac:dyDescent="0.25">
      <c r="A183" s="14">
        <v>42618</v>
      </c>
      <c r="B183" s="15" t="s">
        <v>409</v>
      </c>
      <c r="C183" s="15" t="s">
        <v>387</v>
      </c>
      <c r="D183" s="15" t="s">
        <v>398</v>
      </c>
      <c r="E183" s="15" t="s">
        <v>411</v>
      </c>
      <c r="F183" s="15" t="s">
        <v>413</v>
      </c>
      <c r="G183" s="15" t="s">
        <v>371</v>
      </c>
      <c r="H183" s="16">
        <v>75</v>
      </c>
      <c r="I183" s="17">
        <v>30</v>
      </c>
      <c r="J183" s="18">
        <f t="shared" si="2"/>
        <v>2250</v>
      </c>
    </row>
    <row r="184" spans="1:10" x14ac:dyDescent="0.25">
      <c r="A184" s="14">
        <v>42621</v>
      </c>
      <c r="B184" s="15" t="s">
        <v>363</v>
      </c>
      <c r="C184" s="15" t="s">
        <v>377</v>
      </c>
      <c r="D184" s="15" t="s">
        <v>365</v>
      </c>
      <c r="E184" s="15" t="s">
        <v>411</v>
      </c>
      <c r="F184" s="15" t="s">
        <v>413</v>
      </c>
      <c r="G184" s="15" t="s">
        <v>371</v>
      </c>
      <c r="H184" s="16">
        <v>249</v>
      </c>
      <c r="I184" s="17">
        <v>25</v>
      </c>
      <c r="J184" s="18">
        <f t="shared" si="2"/>
        <v>6225</v>
      </c>
    </row>
    <row r="185" spans="1:10" x14ac:dyDescent="0.25">
      <c r="A185" s="14">
        <v>42622</v>
      </c>
      <c r="B185" s="15" t="s">
        <v>400</v>
      </c>
      <c r="C185" s="15" t="s">
        <v>414</v>
      </c>
      <c r="D185" s="15" t="s">
        <v>398</v>
      </c>
      <c r="E185" s="15" t="s">
        <v>411</v>
      </c>
      <c r="F185" s="15" t="s">
        <v>413</v>
      </c>
      <c r="G185" s="15" t="s">
        <v>371</v>
      </c>
      <c r="H185" s="16">
        <v>99</v>
      </c>
      <c r="I185" s="17">
        <v>36</v>
      </c>
      <c r="J185" s="18">
        <f t="shared" si="2"/>
        <v>3564</v>
      </c>
    </row>
    <row r="186" spans="1:10" x14ac:dyDescent="0.25">
      <c r="A186" s="14">
        <v>42625</v>
      </c>
      <c r="B186" s="15" t="s">
        <v>363</v>
      </c>
      <c r="C186" s="15" t="s">
        <v>377</v>
      </c>
      <c r="D186" s="15" t="s">
        <v>365</v>
      </c>
      <c r="E186" s="15" t="s">
        <v>411</v>
      </c>
      <c r="F186" s="15" t="s">
        <v>413</v>
      </c>
      <c r="G186" s="15" t="s">
        <v>368</v>
      </c>
      <c r="H186" s="16">
        <v>329</v>
      </c>
      <c r="I186" s="17">
        <v>40</v>
      </c>
      <c r="J186" s="18">
        <f t="shared" si="2"/>
        <v>13160</v>
      </c>
    </row>
    <row r="187" spans="1:10" x14ac:dyDescent="0.25">
      <c r="A187" s="14">
        <v>42630</v>
      </c>
      <c r="B187" s="15" t="s">
        <v>363</v>
      </c>
      <c r="C187" s="15" t="s">
        <v>377</v>
      </c>
      <c r="D187" s="15" t="s">
        <v>365</v>
      </c>
      <c r="E187" s="15" t="s">
        <v>411</v>
      </c>
      <c r="F187" s="15" t="s">
        <v>413</v>
      </c>
      <c r="G187" s="15" t="s">
        <v>368</v>
      </c>
      <c r="H187" s="16">
        <v>249</v>
      </c>
      <c r="I187" s="17">
        <v>10</v>
      </c>
      <c r="J187" s="18">
        <f t="shared" si="2"/>
        <v>2490</v>
      </c>
    </row>
    <row r="188" spans="1:10" x14ac:dyDescent="0.25">
      <c r="A188" s="14">
        <v>42636</v>
      </c>
      <c r="B188" s="15" t="s">
        <v>376</v>
      </c>
      <c r="C188" s="15" t="s">
        <v>386</v>
      </c>
      <c r="D188" s="15" t="s">
        <v>370</v>
      </c>
      <c r="E188" s="15" t="s">
        <v>411</v>
      </c>
      <c r="F188" s="15" t="s">
        <v>413</v>
      </c>
      <c r="G188" s="15" t="s">
        <v>371</v>
      </c>
      <c r="H188" s="16">
        <v>1249</v>
      </c>
      <c r="I188" s="17">
        <v>24</v>
      </c>
      <c r="J188" s="18">
        <f t="shared" si="2"/>
        <v>29976</v>
      </c>
    </row>
    <row r="189" spans="1:10" x14ac:dyDescent="0.25">
      <c r="A189" s="14">
        <v>42639</v>
      </c>
      <c r="B189" s="15" t="s">
        <v>363</v>
      </c>
      <c r="C189" s="15" t="s">
        <v>378</v>
      </c>
      <c r="D189" s="15" t="s">
        <v>365</v>
      </c>
      <c r="E189" s="15" t="s">
        <v>411</v>
      </c>
      <c r="F189" s="15" t="s">
        <v>413</v>
      </c>
      <c r="G189" s="15" t="s">
        <v>368</v>
      </c>
      <c r="H189" s="16">
        <v>249</v>
      </c>
      <c r="I189" s="17">
        <v>30</v>
      </c>
      <c r="J189" s="18">
        <f t="shared" si="2"/>
        <v>7470</v>
      </c>
    </row>
    <row r="190" spans="1:10" x14ac:dyDescent="0.25">
      <c r="A190" s="14">
        <v>42645</v>
      </c>
      <c r="B190" s="15" t="s">
        <v>399</v>
      </c>
      <c r="C190" s="15" t="s">
        <v>377</v>
      </c>
      <c r="D190" s="15" t="s">
        <v>365</v>
      </c>
      <c r="E190" s="15" t="s">
        <v>411</v>
      </c>
      <c r="F190" s="15" t="s">
        <v>413</v>
      </c>
      <c r="G190" s="15" t="s">
        <v>371</v>
      </c>
      <c r="H190" s="16">
        <v>999</v>
      </c>
      <c r="I190" s="17">
        <v>7</v>
      </c>
      <c r="J190" s="18">
        <f t="shared" si="2"/>
        <v>6993</v>
      </c>
    </row>
    <row r="191" spans="1:10" x14ac:dyDescent="0.25">
      <c r="A191" s="14">
        <v>42651</v>
      </c>
      <c r="B191" s="15" t="s">
        <v>380</v>
      </c>
      <c r="C191" s="15" t="s">
        <v>364</v>
      </c>
      <c r="D191" s="15" t="s">
        <v>381</v>
      </c>
      <c r="E191" s="15" t="s">
        <v>411</v>
      </c>
      <c r="F191" s="15" t="s">
        <v>413</v>
      </c>
      <c r="G191" s="15" t="s">
        <v>368</v>
      </c>
      <c r="H191" s="16">
        <v>899</v>
      </c>
      <c r="I191" s="17">
        <v>2</v>
      </c>
      <c r="J191" s="18">
        <f t="shared" si="2"/>
        <v>1798</v>
      </c>
    </row>
    <row r="192" spans="1:10" x14ac:dyDescent="0.25">
      <c r="A192" s="14">
        <v>42653</v>
      </c>
      <c r="B192" s="15" t="s">
        <v>383</v>
      </c>
      <c r="C192" s="15" t="s">
        <v>364</v>
      </c>
      <c r="D192" s="15" t="s">
        <v>370</v>
      </c>
      <c r="E192" s="15" t="s">
        <v>411</v>
      </c>
      <c r="F192" s="15" t="s">
        <v>413</v>
      </c>
      <c r="G192" s="15" t="s">
        <v>368</v>
      </c>
      <c r="H192" s="16">
        <v>1279</v>
      </c>
      <c r="I192" s="17">
        <v>10</v>
      </c>
      <c r="J192" s="18">
        <f t="shared" si="2"/>
        <v>12790</v>
      </c>
    </row>
    <row r="193" spans="1:10" x14ac:dyDescent="0.25">
      <c r="A193" s="14">
        <v>42658</v>
      </c>
      <c r="B193" s="15" t="s">
        <v>396</v>
      </c>
      <c r="C193" s="15" t="s">
        <v>364</v>
      </c>
      <c r="D193" s="15" t="s">
        <v>374</v>
      </c>
      <c r="E193" s="15" t="s">
        <v>411</v>
      </c>
      <c r="F193" s="15" t="s">
        <v>413</v>
      </c>
      <c r="G193" s="15" t="s">
        <v>371</v>
      </c>
      <c r="H193" s="16">
        <v>89</v>
      </c>
      <c r="I193" s="17">
        <v>12</v>
      </c>
      <c r="J193" s="18">
        <f t="shared" si="2"/>
        <v>1068</v>
      </c>
    </row>
    <row r="194" spans="1:10" x14ac:dyDescent="0.25">
      <c r="A194" s="14">
        <v>42664</v>
      </c>
      <c r="B194" s="15" t="s">
        <v>363</v>
      </c>
      <c r="C194" s="15" t="s">
        <v>405</v>
      </c>
      <c r="D194" s="15" t="s">
        <v>365</v>
      </c>
      <c r="E194" s="15" t="s">
        <v>411</v>
      </c>
      <c r="F194" s="15" t="s">
        <v>413</v>
      </c>
      <c r="G194" s="15" t="s">
        <v>368</v>
      </c>
      <c r="H194" s="16">
        <v>249</v>
      </c>
      <c r="I194" s="17">
        <v>10</v>
      </c>
      <c r="J194" s="18">
        <f t="shared" si="2"/>
        <v>2490</v>
      </c>
    </row>
    <row r="195" spans="1:10" x14ac:dyDescent="0.25">
      <c r="A195" s="14">
        <v>42667</v>
      </c>
      <c r="B195" s="15" t="s">
        <v>384</v>
      </c>
      <c r="C195" s="15" t="s">
        <v>377</v>
      </c>
      <c r="D195" s="15" t="s">
        <v>365</v>
      </c>
      <c r="E195" s="15" t="s">
        <v>411</v>
      </c>
      <c r="F195" s="15" t="s">
        <v>413</v>
      </c>
      <c r="G195" s="15" t="s">
        <v>368</v>
      </c>
      <c r="H195" s="16">
        <v>999</v>
      </c>
      <c r="I195" s="17">
        <v>2</v>
      </c>
      <c r="J195" s="18">
        <f t="shared" si="2"/>
        <v>1998</v>
      </c>
    </row>
    <row r="196" spans="1:10" x14ac:dyDescent="0.25">
      <c r="A196" s="14">
        <v>42678</v>
      </c>
      <c r="B196" s="15" t="s">
        <v>363</v>
      </c>
      <c r="C196" s="15" t="s">
        <v>392</v>
      </c>
      <c r="D196" s="15" t="s">
        <v>365</v>
      </c>
      <c r="E196" s="15" t="s">
        <v>411</v>
      </c>
      <c r="F196" s="15" t="s">
        <v>413</v>
      </c>
      <c r="G196" s="15" t="s">
        <v>368</v>
      </c>
      <c r="H196" s="16">
        <v>249</v>
      </c>
      <c r="I196" s="17">
        <v>3</v>
      </c>
      <c r="J196" s="18">
        <f t="shared" si="2"/>
        <v>747</v>
      </c>
    </row>
    <row r="197" spans="1:10" x14ac:dyDescent="0.25">
      <c r="A197" s="14">
        <v>42686</v>
      </c>
      <c r="B197" s="15" t="s">
        <v>397</v>
      </c>
      <c r="C197" s="15" t="s">
        <v>377</v>
      </c>
      <c r="D197" s="15" t="s">
        <v>398</v>
      </c>
      <c r="E197" s="15" t="s">
        <v>411</v>
      </c>
      <c r="F197" s="15" t="s">
        <v>413</v>
      </c>
      <c r="G197" s="15" t="s">
        <v>371</v>
      </c>
      <c r="H197" s="16">
        <v>195</v>
      </c>
      <c r="I197" s="17">
        <v>30</v>
      </c>
      <c r="J197" s="18">
        <f t="shared" si="2"/>
        <v>5850</v>
      </c>
    </row>
    <row r="198" spans="1:10" x14ac:dyDescent="0.25">
      <c r="A198" s="14">
        <v>42692</v>
      </c>
      <c r="B198" s="15" t="s">
        <v>394</v>
      </c>
      <c r="C198" s="15" t="s">
        <v>377</v>
      </c>
      <c r="D198" s="15" t="s">
        <v>395</v>
      </c>
      <c r="E198" s="15" t="s">
        <v>411</v>
      </c>
      <c r="F198" s="15" t="s">
        <v>413</v>
      </c>
      <c r="G198" s="15" t="s">
        <v>371</v>
      </c>
      <c r="H198" s="16">
        <v>119</v>
      </c>
      <c r="I198" s="17">
        <v>40</v>
      </c>
      <c r="J198" s="18">
        <f t="shared" si="2"/>
        <v>4760</v>
      </c>
    </row>
    <row r="199" spans="1:10" x14ac:dyDescent="0.25">
      <c r="A199" s="14">
        <v>42698</v>
      </c>
      <c r="B199" s="15" t="s">
        <v>397</v>
      </c>
      <c r="C199" s="15" t="s">
        <v>405</v>
      </c>
      <c r="D199" s="15" t="s">
        <v>398</v>
      </c>
      <c r="E199" s="15" t="s">
        <v>411</v>
      </c>
      <c r="F199" s="15" t="s">
        <v>413</v>
      </c>
      <c r="G199" s="15" t="s">
        <v>368</v>
      </c>
      <c r="H199" s="16">
        <v>195</v>
      </c>
      <c r="I199" s="17">
        <v>15</v>
      </c>
      <c r="J199" s="18">
        <f t="shared" ref="J199:J262" si="3">H199*I199</f>
        <v>2925</v>
      </c>
    </row>
    <row r="200" spans="1:10" x14ac:dyDescent="0.25">
      <c r="A200" s="14">
        <v>42701</v>
      </c>
      <c r="B200" s="15" t="s">
        <v>397</v>
      </c>
      <c r="C200" s="15" t="s">
        <v>387</v>
      </c>
      <c r="D200" s="15" t="s">
        <v>398</v>
      </c>
      <c r="E200" s="15" t="s">
        <v>411</v>
      </c>
      <c r="F200" s="15" t="s">
        <v>413</v>
      </c>
      <c r="G200" s="15" t="s">
        <v>368</v>
      </c>
      <c r="H200" s="16">
        <v>195</v>
      </c>
      <c r="I200" s="17">
        <v>10</v>
      </c>
      <c r="J200" s="18">
        <f t="shared" si="3"/>
        <v>1950</v>
      </c>
    </row>
    <row r="201" spans="1:10" x14ac:dyDescent="0.25">
      <c r="A201" s="14">
        <v>42707</v>
      </c>
      <c r="B201" s="15" t="s">
        <v>384</v>
      </c>
      <c r="C201" s="15" t="s">
        <v>377</v>
      </c>
      <c r="D201" s="15" t="s">
        <v>365</v>
      </c>
      <c r="E201" s="15" t="s">
        <v>411</v>
      </c>
      <c r="F201" s="15" t="s">
        <v>413</v>
      </c>
      <c r="G201" s="15" t="s">
        <v>368</v>
      </c>
      <c r="H201" s="16">
        <v>1050</v>
      </c>
      <c r="I201" s="17">
        <v>30</v>
      </c>
      <c r="J201" s="18">
        <f t="shared" si="3"/>
        <v>31500</v>
      </c>
    </row>
    <row r="202" spans="1:10" x14ac:dyDescent="0.25">
      <c r="A202" s="14">
        <v>42712</v>
      </c>
      <c r="B202" s="15" t="s">
        <v>400</v>
      </c>
      <c r="C202" s="15" t="s">
        <v>387</v>
      </c>
      <c r="D202" s="15" t="s">
        <v>398</v>
      </c>
      <c r="E202" s="15" t="s">
        <v>411</v>
      </c>
      <c r="F202" s="15" t="s">
        <v>413</v>
      </c>
      <c r="G202" s="15" t="s">
        <v>368</v>
      </c>
      <c r="H202" s="16">
        <v>99</v>
      </c>
      <c r="I202" s="17">
        <v>24</v>
      </c>
      <c r="J202" s="18">
        <f t="shared" si="3"/>
        <v>2376</v>
      </c>
    </row>
    <row r="203" spans="1:10" x14ac:dyDescent="0.25">
      <c r="A203" s="14">
        <v>42716</v>
      </c>
      <c r="B203" s="15" t="s">
        <v>399</v>
      </c>
      <c r="C203" s="15" t="s">
        <v>377</v>
      </c>
      <c r="D203" s="15" t="s">
        <v>365</v>
      </c>
      <c r="E203" s="15" t="s">
        <v>411</v>
      </c>
      <c r="F203" s="15" t="s">
        <v>413</v>
      </c>
      <c r="G203" s="15" t="s">
        <v>368</v>
      </c>
      <c r="H203" s="16">
        <v>999</v>
      </c>
      <c r="I203" s="17">
        <v>10</v>
      </c>
      <c r="J203" s="18">
        <f t="shared" si="3"/>
        <v>9990</v>
      </c>
    </row>
    <row r="204" spans="1:10" x14ac:dyDescent="0.25">
      <c r="A204" s="14">
        <v>42721</v>
      </c>
      <c r="B204" s="15" t="s">
        <v>399</v>
      </c>
      <c r="C204" s="15" t="s">
        <v>377</v>
      </c>
      <c r="D204" s="15" t="s">
        <v>365</v>
      </c>
      <c r="E204" s="15" t="s">
        <v>411</v>
      </c>
      <c r="F204" s="15" t="s">
        <v>413</v>
      </c>
      <c r="G204" s="15" t="s">
        <v>368</v>
      </c>
      <c r="H204" s="16">
        <v>999</v>
      </c>
      <c r="I204" s="17">
        <v>6</v>
      </c>
      <c r="J204" s="18">
        <f t="shared" si="3"/>
        <v>5994</v>
      </c>
    </row>
    <row r="205" spans="1:10" x14ac:dyDescent="0.25">
      <c r="A205" s="14">
        <v>42723</v>
      </c>
      <c r="B205" s="15" t="s">
        <v>383</v>
      </c>
      <c r="C205" s="15" t="s">
        <v>377</v>
      </c>
      <c r="D205" s="15" t="s">
        <v>370</v>
      </c>
      <c r="E205" s="15" t="s">
        <v>411</v>
      </c>
      <c r="F205" s="15" t="s">
        <v>413</v>
      </c>
      <c r="G205" s="15" t="s">
        <v>368</v>
      </c>
      <c r="H205" s="16">
        <v>1279</v>
      </c>
      <c r="I205" s="17">
        <v>22</v>
      </c>
      <c r="J205" s="18">
        <f t="shared" si="3"/>
        <v>28138</v>
      </c>
    </row>
    <row r="206" spans="1:10" x14ac:dyDescent="0.25">
      <c r="A206" s="14">
        <v>42728</v>
      </c>
      <c r="B206" s="15" t="s">
        <v>409</v>
      </c>
      <c r="C206" s="15" t="s">
        <v>387</v>
      </c>
      <c r="D206" s="15" t="s">
        <v>398</v>
      </c>
      <c r="E206" s="15" t="s">
        <v>411</v>
      </c>
      <c r="F206" s="15" t="s">
        <v>413</v>
      </c>
      <c r="G206" s="15" t="s">
        <v>368</v>
      </c>
      <c r="H206" s="16">
        <v>75</v>
      </c>
      <c r="I206" s="17">
        <v>45</v>
      </c>
      <c r="J206" s="18">
        <f t="shared" si="3"/>
        <v>3375</v>
      </c>
    </row>
    <row r="207" spans="1:10" x14ac:dyDescent="0.25">
      <c r="A207" s="14">
        <v>42730</v>
      </c>
      <c r="B207" s="15" t="s">
        <v>399</v>
      </c>
      <c r="C207" s="15" t="s">
        <v>414</v>
      </c>
      <c r="D207" s="15" t="s">
        <v>365</v>
      </c>
      <c r="E207" s="15" t="s">
        <v>411</v>
      </c>
      <c r="F207" s="15" t="s">
        <v>413</v>
      </c>
      <c r="G207" s="15" t="s">
        <v>371</v>
      </c>
      <c r="H207" s="16">
        <v>999</v>
      </c>
      <c r="I207" s="17">
        <v>9</v>
      </c>
      <c r="J207" s="18">
        <f t="shared" si="3"/>
        <v>8991</v>
      </c>
    </row>
    <row r="208" spans="1:10" x14ac:dyDescent="0.25">
      <c r="A208" s="14">
        <v>42734</v>
      </c>
      <c r="B208" s="15" t="s">
        <v>383</v>
      </c>
      <c r="C208" s="15" t="s">
        <v>414</v>
      </c>
      <c r="D208" s="15" t="s">
        <v>370</v>
      </c>
      <c r="E208" s="15" t="s">
        <v>411</v>
      </c>
      <c r="F208" s="15" t="s">
        <v>413</v>
      </c>
      <c r="G208" s="15" t="s">
        <v>368</v>
      </c>
      <c r="H208" s="16">
        <v>1579</v>
      </c>
      <c r="I208" s="17">
        <v>6</v>
      </c>
      <c r="J208" s="18">
        <f t="shared" si="3"/>
        <v>9474</v>
      </c>
    </row>
    <row r="209" spans="1:10" x14ac:dyDescent="0.25">
      <c r="A209" s="14">
        <v>42371</v>
      </c>
      <c r="B209" s="15" t="s">
        <v>415</v>
      </c>
      <c r="C209" s="15" t="s">
        <v>378</v>
      </c>
      <c r="D209" s="15" t="s">
        <v>374</v>
      </c>
      <c r="E209" s="15" t="s">
        <v>416</v>
      </c>
      <c r="F209" s="15" t="s">
        <v>417</v>
      </c>
      <c r="G209" s="15" t="s">
        <v>368</v>
      </c>
      <c r="H209" s="16">
        <v>29</v>
      </c>
      <c r="I209" s="17">
        <v>10</v>
      </c>
      <c r="J209" s="18">
        <f t="shared" si="3"/>
        <v>290</v>
      </c>
    </row>
    <row r="210" spans="1:10" x14ac:dyDescent="0.25">
      <c r="A210" s="14">
        <v>42377</v>
      </c>
      <c r="B210" s="15" t="s">
        <v>369</v>
      </c>
      <c r="C210" s="15" t="s">
        <v>364</v>
      </c>
      <c r="D210" s="15" t="s">
        <v>370</v>
      </c>
      <c r="E210" s="15" t="s">
        <v>416</v>
      </c>
      <c r="F210" s="15" t="s">
        <v>417</v>
      </c>
      <c r="G210" s="15" t="s">
        <v>371</v>
      </c>
      <c r="H210" s="16">
        <v>869</v>
      </c>
      <c r="I210" s="17">
        <v>25</v>
      </c>
      <c r="J210" s="18">
        <f t="shared" si="3"/>
        <v>21725</v>
      </c>
    </row>
    <row r="211" spans="1:10" x14ac:dyDescent="0.25">
      <c r="A211" s="14">
        <v>42383</v>
      </c>
      <c r="B211" s="15" t="s">
        <v>363</v>
      </c>
      <c r="C211" s="15" t="s">
        <v>388</v>
      </c>
      <c r="D211" s="15" t="s">
        <v>365</v>
      </c>
      <c r="E211" s="15" t="s">
        <v>416</v>
      </c>
      <c r="F211" s="15" t="s">
        <v>417</v>
      </c>
      <c r="G211" s="15" t="s">
        <v>371</v>
      </c>
      <c r="H211" s="16">
        <v>319</v>
      </c>
      <c r="I211" s="17">
        <v>40</v>
      </c>
      <c r="J211" s="18">
        <f t="shared" si="3"/>
        <v>12760</v>
      </c>
    </row>
    <row r="212" spans="1:10" x14ac:dyDescent="0.25">
      <c r="A212" s="14">
        <v>42390</v>
      </c>
      <c r="B212" s="15" t="s">
        <v>383</v>
      </c>
      <c r="C212" s="15" t="s">
        <v>364</v>
      </c>
      <c r="D212" s="15" t="s">
        <v>370</v>
      </c>
      <c r="E212" s="15" t="s">
        <v>416</v>
      </c>
      <c r="F212" s="15" t="s">
        <v>417</v>
      </c>
      <c r="G212" s="15" t="s">
        <v>368</v>
      </c>
      <c r="H212" s="16">
        <v>1269</v>
      </c>
      <c r="I212" s="17">
        <v>10</v>
      </c>
      <c r="J212" s="18">
        <f t="shared" si="3"/>
        <v>12690</v>
      </c>
    </row>
    <row r="213" spans="1:10" x14ac:dyDescent="0.25">
      <c r="A213" s="14">
        <v>42396</v>
      </c>
      <c r="B213" s="15" t="s">
        <v>363</v>
      </c>
      <c r="C213" s="15" t="s">
        <v>364</v>
      </c>
      <c r="D213" s="15" t="s">
        <v>365</v>
      </c>
      <c r="E213" s="15" t="s">
        <v>416</v>
      </c>
      <c r="F213" s="15" t="s">
        <v>417</v>
      </c>
      <c r="G213" s="15" t="s">
        <v>368</v>
      </c>
      <c r="H213" s="16">
        <v>249</v>
      </c>
      <c r="I213" s="17">
        <v>24</v>
      </c>
      <c r="J213" s="18">
        <f t="shared" si="3"/>
        <v>5976</v>
      </c>
    </row>
    <row r="214" spans="1:10" x14ac:dyDescent="0.25">
      <c r="A214" s="14">
        <v>42400</v>
      </c>
      <c r="B214" s="15" t="s">
        <v>373</v>
      </c>
      <c r="C214" s="15" t="s">
        <v>364</v>
      </c>
      <c r="D214" s="15" t="s">
        <v>374</v>
      </c>
      <c r="E214" s="15" t="s">
        <v>416</v>
      </c>
      <c r="F214" s="15" t="s">
        <v>417</v>
      </c>
      <c r="G214" s="15" t="s">
        <v>368</v>
      </c>
      <c r="H214" s="16">
        <v>129</v>
      </c>
      <c r="I214" s="17">
        <v>30</v>
      </c>
      <c r="J214" s="18">
        <f t="shared" si="3"/>
        <v>3870</v>
      </c>
    </row>
    <row r="215" spans="1:10" x14ac:dyDescent="0.25">
      <c r="A215" s="14">
        <v>42406</v>
      </c>
      <c r="B215" s="15" t="s">
        <v>376</v>
      </c>
      <c r="C215" s="15" t="s">
        <v>377</v>
      </c>
      <c r="D215" s="15" t="s">
        <v>370</v>
      </c>
      <c r="E215" s="15" t="s">
        <v>416</v>
      </c>
      <c r="F215" s="15" t="s">
        <v>417</v>
      </c>
      <c r="G215" s="15" t="s">
        <v>371</v>
      </c>
      <c r="H215" s="16">
        <v>699</v>
      </c>
      <c r="I215" s="17">
        <v>7</v>
      </c>
      <c r="J215" s="18">
        <f t="shared" si="3"/>
        <v>4893</v>
      </c>
    </row>
    <row r="216" spans="1:10" x14ac:dyDescent="0.25">
      <c r="A216" s="14">
        <v>42412</v>
      </c>
      <c r="B216" s="15" t="s">
        <v>376</v>
      </c>
      <c r="C216" s="15" t="s">
        <v>378</v>
      </c>
      <c r="D216" s="15" t="s">
        <v>370</v>
      </c>
      <c r="E216" s="15" t="s">
        <v>416</v>
      </c>
      <c r="F216" s="15" t="s">
        <v>417</v>
      </c>
      <c r="G216" s="15" t="s">
        <v>371</v>
      </c>
      <c r="H216" s="16">
        <v>699</v>
      </c>
      <c r="I216" s="17">
        <v>10</v>
      </c>
      <c r="J216" s="18">
        <f t="shared" si="3"/>
        <v>6990</v>
      </c>
    </row>
    <row r="217" spans="1:10" x14ac:dyDescent="0.25">
      <c r="A217" s="14">
        <v>42419</v>
      </c>
      <c r="B217" s="15" t="s">
        <v>379</v>
      </c>
      <c r="C217" s="15" t="s">
        <v>388</v>
      </c>
      <c r="D217" s="15" t="s">
        <v>370</v>
      </c>
      <c r="E217" s="15" t="s">
        <v>416</v>
      </c>
      <c r="F217" s="15" t="s">
        <v>417</v>
      </c>
      <c r="G217" s="15" t="s">
        <v>371</v>
      </c>
      <c r="H217" s="16">
        <v>1159</v>
      </c>
      <c r="I217" s="17">
        <v>25</v>
      </c>
      <c r="J217" s="18">
        <f t="shared" si="3"/>
        <v>28975</v>
      </c>
    </row>
    <row r="218" spans="1:10" x14ac:dyDescent="0.25">
      <c r="A218" s="14">
        <v>42425</v>
      </c>
      <c r="B218" s="15" t="s">
        <v>379</v>
      </c>
      <c r="C218" s="15" t="s">
        <v>377</v>
      </c>
      <c r="D218" s="15" t="s">
        <v>370</v>
      </c>
      <c r="E218" s="15" t="s">
        <v>416</v>
      </c>
      <c r="F218" s="15" t="s">
        <v>417</v>
      </c>
      <c r="G218" s="15" t="s">
        <v>371</v>
      </c>
      <c r="H218" s="16">
        <v>1159</v>
      </c>
      <c r="I218" s="17">
        <v>40</v>
      </c>
      <c r="J218" s="18">
        <f t="shared" si="3"/>
        <v>46360</v>
      </c>
    </row>
    <row r="219" spans="1:10" x14ac:dyDescent="0.25">
      <c r="A219" s="14">
        <v>42432</v>
      </c>
      <c r="B219" s="15" t="s">
        <v>373</v>
      </c>
      <c r="C219" s="15" t="s">
        <v>364</v>
      </c>
      <c r="D219" s="15" t="s">
        <v>374</v>
      </c>
      <c r="E219" s="15" t="s">
        <v>416</v>
      </c>
      <c r="F219" s="15" t="s">
        <v>417</v>
      </c>
      <c r="G219" s="15" t="s">
        <v>368</v>
      </c>
      <c r="H219" s="16">
        <v>139</v>
      </c>
      <c r="I219" s="17">
        <v>10</v>
      </c>
      <c r="J219" s="18">
        <f t="shared" si="3"/>
        <v>1390</v>
      </c>
    </row>
    <row r="220" spans="1:10" x14ac:dyDescent="0.25">
      <c r="A220" s="14">
        <v>42436</v>
      </c>
      <c r="B220" s="15" t="s">
        <v>363</v>
      </c>
      <c r="C220" s="15" t="s">
        <v>375</v>
      </c>
      <c r="D220" s="15" t="s">
        <v>365</v>
      </c>
      <c r="E220" s="15" t="s">
        <v>416</v>
      </c>
      <c r="F220" s="15" t="s">
        <v>417</v>
      </c>
      <c r="G220" s="15" t="s">
        <v>368</v>
      </c>
      <c r="H220" s="16">
        <v>229</v>
      </c>
      <c r="I220" s="17">
        <v>24</v>
      </c>
      <c r="J220" s="18">
        <f t="shared" si="3"/>
        <v>5496</v>
      </c>
    </row>
    <row r="221" spans="1:10" x14ac:dyDescent="0.25">
      <c r="A221" s="14">
        <v>42442</v>
      </c>
      <c r="B221" s="15" t="s">
        <v>418</v>
      </c>
      <c r="C221" s="15" t="s">
        <v>378</v>
      </c>
      <c r="D221" s="15" t="s">
        <v>365</v>
      </c>
      <c r="E221" s="15" t="s">
        <v>416</v>
      </c>
      <c r="F221" s="15" t="s">
        <v>417</v>
      </c>
      <c r="G221" s="15" t="s">
        <v>368</v>
      </c>
      <c r="H221" s="16">
        <v>599</v>
      </c>
      <c r="I221" s="17">
        <v>30</v>
      </c>
      <c r="J221" s="18">
        <f t="shared" si="3"/>
        <v>17970</v>
      </c>
    </row>
    <row r="222" spans="1:10" x14ac:dyDescent="0.25">
      <c r="A222" s="14">
        <v>42449</v>
      </c>
      <c r="B222" s="15" t="s">
        <v>363</v>
      </c>
      <c r="C222" s="15" t="s">
        <v>364</v>
      </c>
      <c r="D222" s="15" t="s">
        <v>365</v>
      </c>
      <c r="E222" s="15" t="s">
        <v>416</v>
      </c>
      <c r="F222" s="15" t="s">
        <v>417</v>
      </c>
      <c r="G222" s="15" t="s">
        <v>368</v>
      </c>
      <c r="H222" s="16">
        <v>329</v>
      </c>
      <c r="I222" s="17">
        <v>7</v>
      </c>
      <c r="J222" s="18">
        <f t="shared" si="3"/>
        <v>2303</v>
      </c>
    </row>
    <row r="223" spans="1:10" x14ac:dyDescent="0.25">
      <c r="A223" s="14">
        <v>42455</v>
      </c>
      <c r="B223" s="15" t="s">
        <v>369</v>
      </c>
      <c r="C223" s="15" t="s">
        <v>388</v>
      </c>
      <c r="D223" s="15" t="s">
        <v>370</v>
      </c>
      <c r="E223" s="15" t="s">
        <v>416</v>
      </c>
      <c r="F223" s="15" t="s">
        <v>417</v>
      </c>
      <c r="G223" s="15" t="s">
        <v>368</v>
      </c>
      <c r="H223" s="16">
        <v>1029</v>
      </c>
      <c r="I223" s="17">
        <v>10</v>
      </c>
      <c r="J223" s="18">
        <f t="shared" si="3"/>
        <v>10290</v>
      </c>
    </row>
    <row r="224" spans="1:10" x14ac:dyDescent="0.25">
      <c r="A224" s="14">
        <v>42461</v>
      </c>
      <c r="B224" s="15" t="s">
        <v>382</v>
      </c>
      <c r="C224" s="15" t="s">
        <v>386</v>
      </c>
      <c r="D224" s="15" t="s">
        <v>370</v>
      </c>
      <c r="E224" s="15" t="s">
        <v>416</v>
      </c>
      <c r="F224" s="15" t="s">
        <v>417</v>
      </c>
      <c r="G224" s="15" t="s">
        <v>368</v>
      </c>
      <c r="H224" s="16">
        <v>2309</v>
      </c>
      <c r="I224" s="17">
        <v>25</v>
      </c>
      <c r="J224" s="18">
        <f t="shared" si="3"/>
        <v>57725</v>
      </c>
    </row>
    <row r="225" spans="1:10" x14ac:dyDescent="0.25">
      <c r="A225" s="14">
        <v>42467</v>
      </c>
      <c r="B225" s="15" t="s">
        <v>406</v>
      </c>
      <c r="C225" s="15" t="s">
        <v>386</v>
      </c>
      <c r="D225" s="15" t="s">
        <v>370</v>
      </c>
      <c r="E225" s="15" t="s">
        <v>416</v>
      </c>
      <c r="F225" s="15" t="s">
        <v>417</v>
      </c>
      <c r="G225" s="15" t="s">
        <v>368</v>
      </c>
      <c r="H225" s="16">
        <v>1169</v>
      </c>
      <c r="I225" s="17">
        <v>40</v>
      </c>
      <c r="J225" s="18">
        <f t="shared" si="3"/>
        <v>46760</v>
      </c>
    </row>
    <row r="226" spans="1:10" x14ac:dyDescent="0.25">
      <c r="A226" s="14">
        <v>42471</v>
      </c>
      <c r="B226" s="15" t="s">
        <v>385</v>
      </c>
      <c r="C226" s="15" t="s">
        <v>364</v>
      </c>
      <c r="D226" s="15" t="s">
        <v>374</v>
      </c>
      <c r="E226" s="15" t="s">
        <v>416</v>
      </c>
      <c r="F226" s="15" t="s">
        <v>417</v>
      </c>
      <c r="G226" s="15" t="s">
        <v>368</v>
      </c>
      <c r="H226" s="16">
        <v>39</v>
      </c>
      <c r="I226" s="17">
        <v>10</v>
      </c>
      <c r="J226" s="18">
        <f t="shared" si="3"/>
        <v>390</v>
      </c>
    </row>
    <row r="227" spans="1:10" x14ac:dyDescent="0.25">
      <c r="A227" s="14">
        <v>42478</v>
      </c>
      <c r="B227" s="15" t="s">
        <v>373</v>
      </c>
      <c r="C227" s="15" t="s">
        <v>405</v>
      </c>
      <c r="D227" s="15" t="s">
        <v>374</v>
      </c>
      <c r="E227" s="15" t="s">
        <v>416</v>
      </c>
      <c r="F227" s="15" t="s">
        <v>417</v>
      </c>
      <c r="G227" s="15" t="s">
        <v>368</v>
      </c>
      <c r="H227" s="16">
        <v>139</v>
      </c>
      <c r="I227" s="17">
        <v>24</v>
      </c>
      <c r="J227" s="18">
        <f t="shared" si="3"/>
        <v>3336</v>
      </c>
    </row>
    <row r="228" spans="1:10" x14ac:dyDescent="0.25">
      <c r="A228" s="14">
        <v>42484</v>
      </c>
      <c r="B228" s="15" t="s">
        <v>384</v>
      </c>
      <c r="C228" s="15" t="s">
        <v>377</v>
      </c>
      <c r="D228" s="15" t="s">
        <v>365</v>
      </c>
      <c r="E228" s="15" t="s">
        <v>416</v>
      </c>
      <c r="F228" s="15" t="s">
        <v>417</v>
      </c>
      <c r="G228" s="15" t="s">
        <v>368</v>
      </c>
      <c r="H228" s="16">
        <v>1003</v>
      </c>
      <c r="I228" s="17">
        <v>30</v>
      </c>
      <c r="J228" s="18">
        <f t="shared" si="3"/>
        <v>30090</v>
      </c>
    </row>
    <row r="229" spans="1:10" x14ac:dyDescent="0.25">
      <c r="A229" s="14">
        <v>42490</v>
      </c>
      <c r="B229" s="15" t="s">
        <v>385</v>
      </c>
      <c r="C229" s="15" t="s">
        <v>364</v>
      </c>
      <c r="D229" s="15" t="s">
        <v>374</v>
      </c>
      <c r="E229" s="15" t="s">
        <v>416</v>
      </c>
      <c r="F229" s="15" t="s">
        <v>419</v>
      </c>
      <c r="G229" s="15" t="s">
        <v>368</v>
      </c>
      <c r="H229" s="16">
        <v>39</v>
      </c>
      <c r="I229" s="17">
        <v>7</v>
      </c>
      <c r="J229" s="18">
        <f t="shared" si="3"/>
        <v>273</v>
      </c>
    </row>
    <row r="230" spans="1:10" x14ac:dyDescent="0.25">
      <c r="A230" s="14">
        <v>42496</v>
      </c>
      <c r="B230" s="15" t="s">
        <v>384</v>
      </c>
      <c r="C230" s="15" t="s">
        <v>377</v>
      </c>
      <c r="D230" s="15" t="s">
        <v>365</v>
      </c>
      <c r="E230" s="15" t="s">
        <v>416</v>
      </c>
      <c r="F230" s="15" t="s">
        <v>419</v>
      </c>
      <c r="G230" s="15" t="s">
        <v>368</v>
      </c>
      <c r="H230" s="16">
        <v>1002</v>
      </c>
      <c r="I230" s="17">
        <v>10</v>
      </c>
      <c r="J230" s="18">
        <f t="shared" si="3"/>
        <v>10020</v>
      </c>
    </row>
    <row r="231" spans="1:10" x14ac:dyDescent="0.25">
      <c r="A231" s="14">
        <v>42502</v>
      </c>
      <c r="B231" s="15" t="s">
        <v>376</v>
      </c>
      <c r="C231" s="15" t="s">
        <v>386</v>
      </c>
      <c r="D231" s="15" t="s">
        <v>370</v>
      </c>
      <c r="E231" s="15" t="s">
        <v>416</v>
      </c>
      <c r="F231" s="15" t="s">
        <v>419</v>
      </c>
      <c r="G231" s="15" t="s">
        <v>368</v>
      </c>
      <c r="H231" s="16">
        <v>1249</v>
      </c>
      <c r="I231" s="17">
        <v>25</v>
      </c>
      <c r="J231" s="18">
        <f t="shared" si="3"/>
        <v>31225</v>
      </c>
    </row>
    <row r="232" spans="1:10" x14ac:dyDescent="0.25">
      <c r="A232" s="14">
        <v>42509</v>
      </c>
      <c r="B232" s="15" t="s">
        <v>376</v>
      </c>
      <c r="C232" s="15" t="s">
        <v>378</v>
      </c>
      <c r="D232" s="15" t="s">
        <v>370</v>
      </c>
      <c r="E232" s="15" t="s">
        <v>416</v>
      </c>
      <c r="F232" s="15" t="s">
        <v>419</v>
      </c>
      <c r="G232" s="15" t="s">
        <v>368</v>
      </c>
      <c r="H232" s="16">
        <v>1399</v>
      </c>
      <c r="I232" s="17">
        <v>40</v>
      </c>
      <c r="J232" s="18">
        <f t="shared" si="3"/>
        <v>55960</v>
      </c>
    </row>
    <row r="233" spans="1:10" x14ac:dyDescent="0.25">
      <c r="A233" s="14">
        <v>42513</v>
      </c>
      <c r="B233" s="15" t="s">
        <v>363</v>
      </c>
      <c r="C233" s="15" t="s">
        <v>386</v>
      </c>
      <c r="D233" s="15" t="s">
        <v>365</v>
      </c>
      <c r="E233" s="15" t="s">
        <v>416</v>
      </c>
      <c r="F233" s="15" t="s">
        <v>419</v>
      </c>
      <c r="G233" s="15" t="s">
        <v>368</v>
      </c>
      <c r="H233" s="16">
        <v>329</v>
      </c>
      <c r="I233" s="17">
        <v>10</v>
      </c>
      <c r="J233" s="18">
        <f t="shared" si="3"/>
        <v>3290</v>
      </c>
    </row>
    <row r="234" spans="1:10" x14ac:dyDescent="0.25">
      <c r="A234" s="14">
        <v>42519</v>
      </c>
      <c r="B234" s="15" t="s">
        <v>363</v>
      </c>
      <c r="C234" s="15" t="s">
        <v>377</v>
      </c>
      <c r="D234" s="15" t="s">
        <v>365</v>
      </c>
      <c r="E234" s="15" t="s">
        <v>416</v>
      </c>
      <c r="F234" s="15" t="s">
        <v>419</v>
      </c>
      <c r="G234" s="15" t="s">
        <v>368</v>
      </c>
      <c r="H234" s="16">
        <v>249</v>
      </c>
      <c r="I234" s="17">
        <v>24</v>
      </c>
      <c r="J234" s="18">
        <f t="shared" si="3"/>
        <v>5976</v>
      </c>
    </row>
    <row r="235" spans="1:10" x14ac:dyDescent="0.25">
      <c r="A235" s="14">
        <v>42525</v>
      </c>
      <c r="B235" s="15" t="s">
        <v>382</v>
      </c>
      <c r="C235" s="15" t="s">
        <v>388</v>
      </c>
      <c r="D235" s="15" t="s">
        <v>370</v>
      </c>
      <c r="E235" s="15" t="s">
        <v>416</v>
      </c>
      <c r="F235" s="15" t="s">
        <v>419</v>
      </c>
      <c r="G235" s="15" t="s">
        <v>371</v>
      </c>
      <c r="H235" s="16">
        <v>2309</v>
      </c>
      <c r="I235" s="17">
        <v>30</v>
      </c>
      <c r="J235" s="18">
        <f t="shared" si="3"/>
        <v>69270</v>
      </c>
    </row>
    <row r="236" spans="1:10" x14ac:dyDescent="0.25">
      <c r="A236" s="14">
        <v>42531</v>
      </c>
      <c r="B236" s="15" t="s">
        <v>376</v>
      </c>
      <c r="C236" s="15" t="s">
        <v>377</v>
      </c>
      <c r="D236" s="15" t="s">
        <v>370</v>
      </c>
      <c r="E236" s="15" t="s">
        <v>416</v>
      </c>
      <c r="F236" s="15" t="s">
        <v>419</v>
      </c>
      <c r="G236" s="15" t="s">
        <v>371</v>
      </c>
      <c r="H236" s="16">
        <v>1249</v>
      </c>
      <c r="I236" s="17">
        <v>7</v>
      </c>
      <c r="J236" s="18">
        <f t="shared" si="3"/>
        <v>8743</v>
      </c>
    </row>
    <row r="237" spans="1:10" x14ac:dyDescent="0.25">
      <c r="A237" s="14">
        <v>42541</v>
      </c>
      <c r="B237" s="15" t="s">
        <v>409</v>
      </c>
      <c r="C237" s="15" t="s">
        <v>387</v>
      </c>
      <c r="D237" s="15" t="s">
        <v>398</v>
      </c>
      <c r="E237" s="15" t="s">
        <v>416</v>
      </c>
      <c r="F237" s="15" t="s">
        <v>419</v>
      </c>
      <c r="G237" s="15" t="s">
        <v>368</v>
      </c>
      <c r="H237" s="16">
        <v>99</v>
      </c>
      <c r="I237" s="17">
        <v>30</v>
      </c>
      <c r="J237" s="18">
        <f t="shared" si="3"/>
        <v>2970</v>
      </c>
    </row>
    <row r="238" spans="1:10" x14ac:dyDescent="0.25">
      <c r="A238" s="14">
        <v>42548</v>
      </c>
      <c r="B238" s="15" t="s">
        <v>376</v>
      </c>
      <c r="C238" s="15" t="s">
        <v>378</v>
      </c>
      <c r="D238" s="15" t="s">
        <v>370</v>
      </c>
      <c r="E238" s="15" t="s">
        <v>416</v>
      </c>
      <c r="F238" s="15" t="s">
        <v>419</v>
      </c>
      <c r="G238" s="15" t="s">
        <v>368</v>
      </c>
      <c r="H238" s="16">
        <v>1399</v>
      </c>
      <c r="I238" s="17">
        <v>40</v>
      </c>
      <c r="J238" s="18">
        <f t="shared" si="3"/>
        <v>55960</v>
      </c>
    </row>
    <row r="239" spans="1:10" x14ac:dyDescent="0.25">
      <c r="A239" s="14">
        <v>42554</v>
      </c>
      <c r="B239" s="15" t="s">
        <v>383</v>
      </c>
      <c r="C239" s="15" t="s">
        <v>377</v>
      </c>
      <c r="D239" s="15" t="s">
        <v>370</v>
      </c>
      <c r="E239" s="15" t="s">
        <v>416</v>
      </c>
      <c r="F239" s="15" t="s">
        <v>419</v>
      </c>
      <c r="G239" s="15" t="s">
        <v>368</v>
      </c>
      <c r="H239" s="16">
        <v>1579</v>
      </c>
      <c r="I239" s="17">
        <v>10</v>
      </c>
      <c r="J239" s="18">
        <f t="shared" si="3"/>
        <v>15790</v>
      </c>
    </row>
    <row r="240" spans="1:10" x14ac:dyDescent="0.25">
      <c r="A240" s="14">
        <v>42560</v>
      </c>
      <c r="B240" s="15" t="s">
        <v>376</v>
      </c>
      <c r="C240" s="15" t="s">
        <v>377</v>
      </c>
      <c r="D240" s="15" t="s">
        <v>370</v>
      </c>
      <c r="E240" s="15" t="s">
        <v>416</v>
      </c>
      <c r="F240" s="15" t="s">
        <v>419</v>
      </c>
      <c r="G240" s="15" t="s">
        <v>368</v>
      </c>
      <c r="H240" s="16">
        <v>1399</v>
      </c>
      <c r="I240" s="17">
        <v>24</v>
      </c>
      <c r="J240" s="18">
        <f t="shared" si="3"/>
        <v>33576</v>
      </c>
    </row>
    <row r="241" spans="1:10" x14ac:dyDescent="0.25">
      <c r="A241" s="14">
        <v>42579</v>
      </c>
      <c r="B241" s="15" t="s">
        <v>372</v>
      </c>
      <c r="C241" s="15" t="s">
        <v>377</v>
      </c>
      <c r="D241" s="15" t="s">
        <v>370</v>
      </c>
      <c r="E241" s="15" t="s">
        <v>416</v>
      </c>
      <c r="F241" s="15" t="s">
        <v>419</v>
      </c>
      <c r="G241" s="15" t="s">
        <v>371</v>
      </c>
      <c r="H241" s="16">
        <v>1049</v>
      </c>
      <c r="I241" s="17">
        <v>10</v>
      </c>
      <c r="J241" s="18">
        <f t="shared" si="3"/>
        <v>10490</v>
      </c>
    </row>
    <row r="242" spans="1:10" x14ac:dyDescent="0.25">
      <c r="A242" s="14">
        <v>42594</v>
      </c>
      <c r="B242" s="15" t="s">
        <v>409</v>
      </c>
      <c r="C242" s="15" t="s">
        <v>378</v>
      </c>
      <c r="D242" s="15" t="s">
        <v>398</v>
      </c>
      <c r="E242" s="15" t="s">
        <v>416</v>
      </c>
      <c r="F242" s="15" t="s">
        <v>419</v>
      </c>
      <c r="G242" s="15" t="s">
        <v>368</v>
      </c>
      <c r="H242" s="16">
        <v>99</v>
      </c>
      <c r="I242" s="17">
        <v>30</v>
      </c>
      <c r="J242" s="18">
        <f t="shared" si="3"/>
        <v>2970</v>
      </c>
    </row>
    <row r="243" spans="1:10" x14ac:dyDescent="0.25">
      <c r="A243" s="14">
        <v>42597</v>
      </c>
      <c r="B243" s="15" t="s">
        <v>373</v>
      </c>
      <c r="C243" s="15" t="s">
        <v>364</v>
      </c>
      <c r="D243" s="15" t="s">
        <v>374</v>
      </c>
      <c r="E243" s="15" t="s">
        <v>416</v>
      </c>
      <c r="F243" s="15" t="s">
        <v>419</v>
      </c>
      <c r="G243" s="15" t="s">
        <v>368</v>
      </c>
      <c r="H243" s="16">
        <v>129</v>
      </c>
      <c r="I243" s="17">
        <v>7</v>
      </c>
      <c r="J243" s="18">
        <f t="shared" si="3"/>
        <v>903</v>
      </c>
    </row>
    <row r="244" spans="1:10" x14ac:dyDescent="0.25">
      <c r="A244" s="14">
        <v>42603</v>
      </c>
      <c r="B244" s="15" t="s">
        <v>372</v>
      </c>
      <c r="C244" s="15" t="s">
        <v>414</v>
      </c>
      <c r="D244" s="15" t="s">
        <v>370</v>
      </c>
      <c r="E244" s="15" t="s">
        <v>416</v>
      </c>
      <c r="F244" s="15" t="s">
        <v>419</v>
      </c>
      <c r="G244" s="15" t="s">
        <v>368</v>
      </c>
      <c r="H244" s="16">
        <v>1049</v>
      </c>
      <c r="I244" s="17">
        <v>10</v>
      </c>
      <c r="J244" s="18">
        <f t="shared" si="3"/>
        <v>10490</v>
      </c>
    </row>
    <row r="245" spans="1:10" x14ac:dyDescent="0.25">
      <c r="A245" s="14">
        <v>42611</v>
      </c>
      <c r="B245" s="15" t="s">
        <v>390</v>
      </c>
      <c r="C245" s="15" t="s">
        <v>387</v>
      </c>
      <c r="D245" s="15" t="s">
        <v>370</v>
      </c>
      <c r="E245" s="15" t="s">
        <v>416</v>
      </c>
      <c r="F245" s="15" t="s">
        <v>419</v>
      </c>
      <c r="G245" s="15" t="s">
        <v>371</v>
      </c>
      <c r="H245" s="16">
        <v>1259</v>
      </c>
      <c r="I245" s="17">
        <v>24</v>
      </c>
      <c r="J245" s="18">
        <f t="shared" si="3"/>
        <v>30216</v>
      </c>
    </row>
    <row r="246" spans="1:10" x14ac:dyDescent="0.25">
      <c r="A246" s="14">
        <v>42623</v>
      </c>
      <c r="B246" s="15" t="s">
        <v>363</v>
      </c>
      <c r="C246" s="15" t="s">
        <v>377</v>
      </c>
      <c r="D246" s="15" t="s">
        <v>365</v>
      </c>
      <c r="E246" s="15" t="s">
        <v>416</v>
      </c>
      <c r="F246" s="15" t="s">
        <v>419</v>
      </c>
      <c r="G246" s="15" t="s">
        <v>368</v>
      </c>
      <c r="H246" s="16">
        <v>329</v>
      </c>
      <c r="I246" s="17">
        <v>24</v>
      </c>
      <c r="J246" s="18">
        <f t="shared" si="3"/>
        <v>7896</v>
      </c>
    </row>
    <row r="247" spans="1:10" x14ac:dyDescent="0.25">
      <c r="A247" s="14">
        <v>42629</v>
      </c>
      <c r="B247" s="15" t="s">
        <v>382</v>
      </c>
      <c r="C247" s="15" t="s">
        <v>364</v>
      </c>
      <c r="D247" s="15" t="s">
        <v>370</v>
      </c>
      <c r="E247" s="15" t="s">
        <v>416</v>
      </c>
      <c r="F247" s="15" t="s">
        <v>420</v>
      </c>
      <c r="G247" s="15" t="s">
        <v>368</v>
      </c>
      <c r="H247" s="16">
        <v>1599</v>
      </c>
      <c r="I247" s="17">
        <v>30</v>
      </c>
      <c r="J247" s="18">
        <f t="shared" si="3"/>
        <v>47970</v>
      </c>
    </row>
    <row r="248" spans="1:10" x14ac:dyDescent="0.25">
      <c r="A248" s="14">
        <v>42635</v>
      </c>
      <c r="B248" s="15" t="s">
        <v>382</v>
      </c>
      <c r="C248" s="15" t="s">
        <v>364</v>
      </c>
      <c r="D248" s="15" t="s">
        <v>370</v>
      </c>
      <c r="E248" s="15" t="s">
        <v>416</v>
      </c>
      <c r="F248" s="15" t="s">
        <v>420</v>
      </c>
      <c r="G248" s="15" t="s">
        <v>368</v>
      </c>
      <c r="H248" s="16">
        <v>2279</v>
      </c>
      <c r="I248" s="17">
        <v>7</v>
      </c>
      <c r="J248" s="18">
        <f t="shared" si="3"/>
        <v>15953</v>
      </c>
    </row>
    <row r="249" spans="1:10" x14ac:dyDescent="0.25">
      <c r="A249" s="14">
        <v>42638</v>
      </c>
      <c r="B249" s="15" t="s">
        <v>382</v>
      </c>
      <c r="C249" s="15" t="s">
        <v>364</v>
      </c>
      <c r="D249" s="15" t="s">
        <v>370</v>
      </c>
      <c r="E249" s="15" t="s">
        <v>416</v>
      </c>
      <c r="F249" s="15" t="s">
        <v>420</v>
      </c>
      <c r="G249" s="15" t="s">
        <v>371</v>
      </c>
      <c r="H249" s="16">
        <v>1599</v>
      </c>
      <c r="I249" s="17">
        <v>10</v>
      </c>
      <c r="J249" s="18">
        <f t="shared" si="3"/>
        <v>15990</v>
      </c>
    </row>
    <row r="250" spans="1:10" x14ac:dyDescent="0.25">
      <c r="A250" s="14">
        <v>42644</v>
      </c>
      <c r="B250" s="15" t="s">
        <v>382</v>
      </c>
      <c r="C250" s="15" t="s">
        <v>377</v>
      </c>
      <c r="D250" s="15" t="s">
        <v>370</v>
      </c>
      <c r="E250" s="15" t="s">
        <v>416</v>
      </c>
      <c r="F250" s="15" t="s">
        <v>420</v>
      </c>
      <c r="G250" s="15" t="s">
        <v>368</v>
      </c>
      <c r="H250" s="16">
        <v>2279</v>
      </c>
      <c r="I250" s="17">
        <v>25</v>
      </c>
      <c r="J250" s="18">
        <f t="shared" si="3"/>
        <v>56975</v>
      </c>
    </row>
    <row r="251" spans="1:10" x14ac:dyDescent="0.25">
      <c r="A251" s="14">
        <v>42649</v>
      </c>
      <c r="B251" s="15" t="s">
        <v>373</v>
      </c>
      <c r="C251" s="15" t="s">
        <v>377</v>
      </c>
      <c r="D251" s="15" t="s">
        <v>374</v>
      </c>
      <c r="E251" s="15" t="s">
        <v>416</v>
      </c>
      <c r="F251" s="15" t="s">
        <v>420</v>
      </c>
      <c r="G251" s="15" t="s">
        <v>371</v>
      </c>
      <c r="H251" s="16">
        <v>139</v>
      </c>
      <c r="I251" s="17">
        <v>40</v>
      </c>
      <c r="J251" s="18">
        <f t="shared" si="3"/>
        <v>5560</v>
      </c>
    </row>
    <row r="252" spans="1:10" x14ac:dyDescent="0.25">
      <c r="A252" s="14">
        <v>42652</v>
      </c>
      <c r="B252" s="15" t="s">
        <v>376</v>
      </c>
      <c r="C252" s="15" t="s">
        <v>387</v>
      </c>
      <c r="D252" s="15" t="s">
        <v>370</v>
      </c>
      <c r="E252" s="15" t="s">
        <v>416</v>
      </c>
      <c r="F252" s="15" t="s">
        <v>420</v>
      </c>
      <c r="G252" s="15" t="s">
        <v>371</v>
      </c>
      <c r="H252" s="16">
        <v>1249</v>
      </c>
      <c r="I252" s="17">
        <v>5</v>
      </c>
      <c r="J252" s="18">
        <f t="shared" si="3"/>
        <v>6245</v>
      </c>
    </row>
    <row r="253" spans="1:10" x14ac:dyDescent="0.25">
      <c r="A253" s="14">
        <v>42652</v>
      </c>
      <c r="B253" s="15" t="s">
        <v>363</v>
      </c>
      <c r="C253" s="15" t="s">
        <v>414</v>
      </c>
      <c r="D253" s="15" t="s">
        <v>365</v>
      </c>
      <c r="E253" s="15" t="s">
        <v>416</v>
      </c>
      <c r="F253" s="15" t="s">
        <v>420</v>
      </c>
      <c r="G253" s="15" t="s">
        <v>368</v>
      </c>
      <c r="H253" s="16">
        <v>249</v>
      </c>
      <c r="I253" s="17">
        <v>6</v>
      </c>
      <c r="J253" s="18">
        <f t="shared" si="3"/>
        <v>1494</v>
      </c>
    </row>
    <row r="254" spans="1:10" x14ac:dyDescent="0.25">
      <c r="A254" s="14">
        <v>42657</v>
      </c>
      <c r="B254" s="15" t="s">
        <v>382</v>
      </c>
      <c r="C254" s="15" t="s">
        <v>405</v>
      </c>
      <c r="D254" s="15" t="s">
        <v>370</v>
      </c>
      <c r="E254" s="15" t="s">
        <v>416</v>
      </c>
      <c r="F254" s="15" t="s">
        <v>420</v>
      </c>
      <c r="G254" s="15" t="s">
        <v>368</v>
      </c>
      <c r="H254" s="16">
        <v>1599</v>
      </c>
      <c r="I254" s="17">
        <v>18</v>
      </c>
      <c r="J254" s="18">
        <f t="shared" si="3"/>
        <v>28782</v>
      </c>
    </row>
    <row r="255" spans="1:10" x14ac:dyDescent="0.25">
      <c r="A255" s="14">
        <v>42660</v>
      </c>
      <c r="B255" s="15" t="s">
        <v>390</v>
      </c>
      <c r="C255" s="15" t="s">
        <v>405</v>
      </c>
      <c r="D255" s="15" t="s">
        <v>370</v>
      </c>
      <c r="E255" s="15" t="s">
        <v>416</v>
      </c>
      <c r="F255" s="15" t="s">
        <v>420</v>
      </c>
      <c r="G255" s="15" t="s">
        <v>368</v>
      </c>
      <c r="H255" s="16">
        <v>1429</v>
      </c>
      <c r="I255" s="17">
        <v>7</v>
      </c>
      <c r="J255" s="18">
        <f t="shared" si="3"/>
        <v>10003</v>
      </c>
    </row>
    <row r="256" spans="1:10" x14ac:dyDescent="0.25">
      <c r="A256" s="14">
        <v>42666</v>
      </c>
      <c r="B256" s="15" t="s">
        <v>394</v>
      </c>
      <c r="C256" s="15" t="s">
        <v>377</v>
      </c>
      <c r="D256" s="15" t="s">
        <v>395</v>
      </c>
      <c r="E256" s="15" t="s">
        <v>416</v>
      </c>
      <c r="F256" s="15" t="s">
        <v>420</v>
      </c>
      <c r="G256" s="15" t="s">
        <v>368</v>
      </c>
      <c r="H256" s="16">
        <v>119</v>
      </c>
      <c r="I256" s="17">
        <v>4</v>
      </c>
      <c r="J256" s="18">
        <f t="shared" si="3"/>
        <v>476</v>
      </c>
    </row>
    <row r="257" spans="1:10" x14ac:dyDescent="0.25">
      <c r="A257" s="14">
        <v>42670</v>
      </c>
      <c r="B257" s="15" t="s">
        <v>384</v>
      </c>
      <c r="C257" s="15" t="s">
        <v>377</v>
      </c>
      <c r="D257" s="15" t="s">
        <v>365</v>
      </c>
      <c r="E257" s="15" t="s">
        <v>416</v>
      </c>
      <c r="F257" s="15" t="s">
        <v>420</v>
      </c>
      <c r="G257" s="15" t="s">
        <v>368</v>
      </c>
      <c r="H257" s="16">
        <v>999</v>
      </c>
      <c r="I257" s="17">
        <v>6</v>
      </c>
      <c r="J257" s="18">
        <f t="shared" si="3"/>
        <v>5994</v>
      </c>
    </row>
    <row r="258" spans="1:10" x14ac:dyDescent="0.25">
      <c r="A258" s="14">
        <v>42671</v>
      </c>
      <c r="B258" s="15" t="s">
        <v>384</v>
      </c>
      <c r="C258" s="15" t="s">
        <v>377</v>
      </c>
      <c r="D258" s="15" t="s">
        <v>365</v>
      </c>
      <c r="E258" s="15" t="s">
        <v>416</v>
      </c>
      <c r="F258" s="15" t="s">
        <v>420</v>
      </c>
      <c r="G258" s="15" t="s">
        <v>368</v>
      </c>
      <c r="H258" s="16">
        <v>999</v>
      </c>
      <c r="I258" s="17">
        <v>5</v>
      </c>
      <c r="J258" s="18">
        <f t="shared" si="3"/>
        <v>4995</v>
      </c>
    </row>
    <row r="259" spans="1:10" x14ac:dyDescent="0.25">
      <c r="A259" s="14">
        <v>42672</v>
      </c>
      <c r="B259" s="15" t="s">
        <v>384</v>
      </c>
      <c r="C259" s="15" t="s">
        <v>377</v>
      </c>
      <c r="D259" s="15" t="s">
        <v>365</v>
      </c>
      <c r="E259" s="15" t="s">
        <v>416</v>
      </c>
      <c r="F259" s="15" t="s">
        <v>420</v>
      </c>
      <c r="G259" s="15" t="s">
        <v>368</v>
      </c>
      <c r="H259" s="16">
        <v>999</v>
      </c>
      <c r="I259" s="17">
        <v>9</v>
      </c>
      <c r="J259" s="18">
        <f t="shared" si="3"/>
        <v>8991</v>
      </c>
    </row>
    <row r="260" spans="1:10" x14ac:dyDescent="0.25">
      <c r="A260" s="14">
        <v>42677</v>
      </c>
      <c r="B260" s="15" t="s">
        <v>376</v>
      </c>
      <c r="C260" s="15" t="s">
        <v>405</v>
      </c>
      <c r="D260" s="15" t="s">
        <v>370</v>
      </c>
      <c r="E260" s="15" t="s">
        <v>416</v>
      </c>
      <c r="F260" s="15" t="s">
        <v>420</v>
      </c>
      <c r="G260" s="15" t="s">
        <v>368</v>
      </c>
      <c r="H260" s="16">
        <v>1349</v>
      </c>
      <c r="I260" s="17">
        <v>6</v>
      </c>
      <c r="J260" s="18">
        <f t="shared" si="3"/>
        <v>8094</v>
      </c>
    </row>
    <row r="261" spans="1:10" x14ac:dyDescent="0.25">
      <c r="A261" s="14">
        <v>42685</v>
      </c>
      <c r="B261" s="15" t="s">
        <v>382</v>
      </c>
      <c r="C261" s="15" t="s">
        <v>392</v>
      </c>
      <c r="D261" s="15" t="s">
        <v>370</v>
      </c>
      <c r="E261" s="15" t="s">
        <v>416</v>
      </c>
      <c r="F261" s="15" t="s">
        <v>420</v>
      </c>
      <c r="G261" s="15" t="s">
        <v>371</v>
      </c>
      <c r="H261" s="16">
        <v>1599</v>
      </c>
      <c r="I261" s="17">
        <v>5</v>
      </c>
      <c r="J261" s="18">
        <f t="shared" si="3"/>
        <v>7995</v>
      </c>
    </row>
    <row r="262" spans="1:10" x14ac:dyDescent="0.25">
      <c r="A262" s="14">
        <v>42691</v>
      </c>
      <c r="B262" s="15" t="s">
        <v>363</v>
      </c>
      <c r="C262" s="15" t="s">
        <v>364</v>
      </c>
      <c r="D262" s="15" t="s">
        <v>365</v>
      </c>
      <c r="E262" s="15" t="s">
        <v>416</v>
      </c>
      <c r="F262" s="15" t="s">
        <v>420</v>
      </c>
      <c r="G262" s="15" t="s">
        <v>371</v>
      </c>
      <c r="H262" s="16">
        <v>249</v>
      </c>
      <c r="I262" s="17">
        <v>24</v>
      </c>
      <c r="J262" s="18">
        <f t="shared" si="3"/>
        <v>5976</v>
      </c>
    </row>
    <row r="263" spans="1:10" x14ac:dyDescent="0.25">
      <c r="A263" s="14">
        <v>42694</v>
      </c>
      <c r="B263" s="15" t="s">
        <v>373</v>
      </c>
      <c r="C263" s="15" t="s">
        <v>377</v>
      </c>
      <c r="D263" s="15" t="s">
        <v>374</v>
      </c>
      <c r="E263" s="15" t="s">
        <v>416</v>
      </c>
      <c r="F263" s="15" t="s">
        <v>420</v>
      </c>
      <c r="G263" s="15" t="s">
        <v>368</v>
      </c>
      <c r="H263" s="16">
        <v>129</v>
      </c>
      <c r="I263" s="17">
        <v>10</v>
      </c>
      <c r="J263" s="18">
        <f t="shared" ref="J263:J326" si="4">H263*I263</f>
        <v>1290</v>
      </c>
    </row>
    <row r="264" spans="1:10" x14ac:dyDescent="0.25">
      <c r="A264" s="14">
        <v>42700</v>
      </c>
      <c r="B264" s="15" t="s">
        <v>383</v>
      </c>
      <c r="C264" s="15" t="s">
        <v>377</v>
      </c>
      <c r="D264" s="15" t="s">
        <v>370</v>
      </c>
      <c r="E264" s="15" t="s">
        <v>416</v>
      </c>
      <c r="F264" s="15" t="s">
        <v>420</v>
      </c>
      <c r="G264" s="15" t="s">
        <v>368</v>
      </c>
      <c r="H264" s="16">
        <v>1579</v>
      </c>
      <c r="I264" s="17">
        <v>6</v>
      </c>
      <c r="J264" s="18">
        <f t="shared" si="4"/>
        <v>9474</v>
      </c>
    </row>
    <row r="265" spans="1:10" x14ac:dyDescent="0.25">
      <c r="A265" s="14">
        <v>42706</v>
      </c>
      <c r="B265" s="15" t="s">
        <v>384</v>
      </c>
      <c r="C265" s="15" t="s">
        <v>377</v>
      </c>
      <c r="D265" s="15" t="s">
        <v>365</v>
      </c>
      <c r="E265" s="15" t="s">
        <v>416</v>
      </c>
      <c r="F265" s="15" t="s">
        <v>420</v>
      </c>
      <c r="G265" s="15" t="s">
        <v>368</v>
      </c>
      <c r="H265" s="16">
        <v>1050</v>
      </c>
      <c r="I265" s="17">
        <v>22</v>
      </c>
      <c r="J265" s="18">
        <f t="shared" si="4"/>
        <v>23100</v>
      </c>
    </row>
    <row r="266" spans="1:10" x14ac:dyDescent="0.25">
      <c r="A266" s="14">
        <v>42709</v>
      </c>
      <c r="B266" s="15" t="s">
        <v>383</v>
      </c>
      <c r="C266" s="15" t="s">
        <v>414</v>
      </c>
      <c r="D266" s="15" t="s">
        <v>370</v>
      </c>
      <c r="E266" s="15" t="s">
        <v>416</v>
      </c>
      <c r="F266" s="15" t="s">
        <v>420</v>
      </c>
      <c r="G266" s="15" t="s">
        <v>368</v>
      </c>
      <c r="H266" s="16">
        <v>1269</v>
      </c>
      <c r="I266" s="17">
        <v>7</v>
      </c>
      <c r="J266" s="18">
        <f t="shared" si="4"/>
        <v>8883</v>
      </c>
    </row>
    <row r="267" spans="1:10" x14ac:dyDescent="0.25">
      <c r="A267" s="14">
        <v>42715</v>
      </c>
      <c r="B267" s="15" t="s">
        <v>397</v>
      </c>
      <c r="C267" s="15" t="s">
        <v>377</v>
      </c>
      <c r="D267" s="15" t="s">
        <v>398</v>
      </c>
      <c r="E267" s="15" t="s">
        <v>416</v>
      </c>
      <c r="F267" s="15" t="s">
        <v>420</v>
      </c>
      <c r="G267" s="15" t="s">
        <v>368</v>
      </c>
      <c r="H267" s="16">
        <v>195</v>
      </c>
      <c r="I267" s="17">
        <v>10</v>
      </c>
      <c r="J267" s="18">
        <f t="shared" si="4"/>
        <v>1950</v>
      </c>
    </row>
    <row r="268" spans="1:10" x14ac:dyDescent="0.25">
      <c r="A268" s="14">
        <v>42720</v>
      </c>
      <c r="B268" s="15" t="s">
        <v>399</v>
      </c>
      <c r="C268" s="15" t="s">
        <v>377</v>
      </c>
      <c r="D268" s="15" t="s">
        <v>365</v>
      </c>
      <c r="E268" s="15" t="s">
        <v>416</v>
      </c>
      <c r="F268" s="15" t="s">
        <v>420</v>
      </c>
      <c r="G268" s="15" t="s">
        <v>368</v>
      </c>
      <c r="H268" s="16">
        <v>999</v>
      </c>
      <c r="I268" s="17">
        <v>30</v>
      </c>
      <c r="J268" s="18">
        <f t="shared" si="4"/>
        <v>29970</v>
      </c>
    </row>
    <row r="269" spans="1:10" x14ac:dyDescent="0.25">
      <c r="A269" s="14">
        <v>42722</v>
      </c>
      <c r="B269" s="15" t="s">
        <v>363</v>
      </c>
      <c r="C269" s="15" t="s">
        <v>377</v>
      </c>
      <c r="D269" s="15" t="s">
        <v>365</v>
      </c>
      <c r="E269" s="15" t="s">
        <v>416</v>
      </c>
      <c r="F269" s="15" t="s">
        <v>420</v>
      </c>
      <c r="G269" s="15" t="s">
        <v>368</v>
      </c>
      <c r="H269" s="16">
        <v>249</v>
      </c>
      <c r="I269" s="17">
        <v>35</v>
      </c>
      <c r="J269" s="18">
        <f t="shared" si="4"/>
        <v>8715</v>
      </c>
    </row>
    <row r="270" spans="1:10" x14ac:dyDescent="0.25">
      <c r="A270" s="14">
        <v>42727</v>
      </c>
      <c r="B270" s="15" t="s">
        <v>383</v>
      </c>
      <c r="C270" s="15" t="s">
        <v>414</v>
      </c>
      <c r="D270" s="15" t="s">
        <v>370</v>
      </c>
      <c r="E270" s="15" t="s">
        <v>416</v>
      </c>
      <c r="F270" s="15" t="s">
        <v>420</v>
      </c>
      <c r="G270" s="15" t="s">
        <v>368</v>
      </c>
      <c r="H270" s="16">
        <v>1269</v>
      </c>
      <c r="I270" s="17">
        <v>8</v>
      </c>
      <c r="J270" s="18">
        <f t="shared" si="4"/>
        <v>10152</v>
      </c>
    </row>
    <row r="271" spans="1:10" x14ac:dyDescent="0.25">
      <c r="A271" s="14">
        <v>42729</v>
      </c>
      <c r="B271" s="15" t="s">
        <v>399</v>
      </c>
      <c r="C271" s="15" t="s">
        <v>377</v>
      </c>
      <c r="D271" s="15" t="s">
        <v>365</v>
      </c>
      <c r="E271" s="15" t="s">
        <v>416</v>
      </c>
      <c r="F271" s="15" t="s">
        <v>420</v>
      </c>
      <c r="G271" s="15" t="s">
        <v>371</v>
      </c>
      <c r="H271" s="16">
        <v>999</v>
      </c>
      <c r="I271" s="17">
        <v>8</v>
      </c>
      <c r="J271" s="18">
        <f t="shared" si="4"/>
        <v>7992</v>
      </c>
    </row>
    <row r="272" spans="1:10" x14ac:dyDescent="0.25">
      <c r="A272" s="14">
        <v>42734</v>
      </c>
      <c r="B272" s="15" t="s">
        <v>401</v>
      </c>
      <c r="C272" s="15" t="s">
        <v>378</v>
      </c>
      <c r="D272" s="15" t="s">
        <v>398</v>
      </c>
      <c r="E272" s="15" t="s">
        <v>416</v>
      </c>
      <c r="F272" s="15" t="s">
        <v>420</v>
      </c>
      <c r="G272" s="15" t="s">
        <v>368</v>
      </c>
      <c r="H272" s="16">
        <v>155</v>
      </c>
      <c r="I272" s="17">
        <v>26</v>
      </c>
      <c r="J272" s="18">
        <f t="shared" si="4"/>
        <v>4030</v>
      </c>
    </row>
    <row r="273" spans="1:10" x14ac:dyDescent="0.25">
      <c r="A273" s="14">
        <v>42372</v>
      </c>
      <c r="B273" s="15" t="s">
        <v>369</v>
      </c>
      <c r="C273" s="15" t="s">
        <v>378</v>
      </c>
      <c r="D273" s="15" t="s">
        <v>370</v>
      </c>
      <c r="E273" s="15" t="s">
        <v>421</v>
      </c>
      <c r="F273" s="15" t="s">
        <v>422</v>
      </c>
      <c r="G273" s="15" t="s">
        <v>371</v>
      </c>
      <c r="H273" s="16">
        <v>869</v>
      </c>
      <c r="I273" s="17">
        <v>45</v>
      </c>
      <c r="J273" s="18">
        <f t="shared" si="4"/>
        <v>39105</v>
      </c>
    </row>
    <row r="274" spans="1:10" x14ac:dyDescent="0.25">
      <c r="A274" s="14">
        <v>42378</v>
      </c>
      <c r="B274" s="15" t="s">
        <v>372</v>
      </c>
      <c r="C274" s="15" t="s">
        <v>388</v>
      </c>
      <c r="D274" s="15" t="s">
        <v>370</v>
      </c>
      <c r="E274" s="15" t="s">
        <v>421</v>
      </c>
      <c r="F274" s="15" t="s">
        <v>422</v>
      </c>
      <c r="G274" s="15" t="s">
        <v>371</v>
      </c>
      <c r="H274" s="16">
        <v>849</v>
      </c>
      <c r="I274" s="17">
        <v>36</v>
      </c>
      <c r="J274" s="18">
        <f t="shared" si="4"/>
        <v>30564</v>
      </c>
    </row>
    <row r="275" spans="1:10" x14ac:dyDescent="0.25">
      <c r="A275" s="14">
        <v>42384</v>
      </c>
      <c r="B275" s="15" t="s">
        <v>363</v>
      </c>
      <c r="C275" s="15" t="s">
        <v>364</v>
      </c>
      <c r="D275" s="15" t="s">
        <v>365</v>
      </c>
      <c r="E275" s="15" t="s">
        <v>421</v>
      </c>
      <c r="F275" s="15" t="s">
        <v>423</v>
      </c>
      <c r="G275" s="15" t="s">
        <v>368</v>
      </c>
      <c r="H275" s="16">
        <v>319</v>
      </c>
      <c r="I275" s="17">
        <v>35</v>
      </c>
      <c r="J275" s="18">
        <f t="shared" si="4"/>
        <v>11165</v>
      </c>
    </row>
    <row r="276" spans="1:10" x14ac:dyDescent="0.25">
      <c r="A276" s="14">
        <v>42390</v>
      </c>
      <c r="B276" s="15" t="s">
        <v>369</v>
      </c>
      <c r="C276" s="15" t="s">
        <v>364</v>
      </c>
      <c r="D276" s="15" t="s">
        <v>370</v>
      </c>
      <c r="E276" s="15" t="s">
        <v>421</v>
      </c>
      <c r="F276" s="15" t="s">
        <v>424</v>
      </c>
      <c r="G276" s="15" t="s">
        <v>368</v>
      </c>
      <c r="H276" s="16">
        <v>1029</v>
      </c>
      <c r="I276" s="17">
        <v>30</v>
      </c>
      <c r="J276" s="18">
        <f t="shared" si="4"/>
        <v>30870</v>
      </c>
    </row>
    <row r="277" spans="1:10" x14ac:dyDescent="0.25">
      <c r="A277" s="14">
        <v>42396</v>
      </c>
      <c r="B277" s="15" t="s">
        <v>376</v>
      </c>
      <c r="C277" s="15" t="s">
        <v>364</v>
      </c>
      <c r="D277" s="15" t="s">
        <v>370</v>
      </c>
      <c r="E277" s="15" t="s">
        <v>421</v>
      </c>
      <c r="F277" s="15" t="s">
        <v>422</v>
      </c>
      <c r="G277" s="15" t="s">
        <v>368</v>
      </c>
      <c r="H277" s="16">
        <v>1249</v>
      </c>
      <c r="I277" s="17">
        <v>10</v>
      </c>
      <c r="J277" s="18">
        <f t="shared" si="4"/>
        <v>12490</v>
      </c>
    </row>
    <row r="278" spans="1:10" x14ac:dyDescent="0.25">
      <c r="A278" s="14">
        <v>42403</v>
      </c>
      <c r="B278" s="15" t="s">
        <v>376</v>
      </c>
      <c r="C278" s="15" t="s">
        <v>364</v>
      </c>
      <c r="D278" s="15" t="s">
        <v>370</v>
      </c>
      <c r="E278" s="15" t="s">
        <v>421</v>
      </c>
      <c r="F278" s="15" t="s">
        <v>423</v>
      </c>
      <c r="G278" s="15" t="s">
        <v>368</v>
      </c>
      <c r="H278" s="16">
        <v>1249</v>
      </c>
      <c r="I278" s="17">
        <v>5</v>
      </c>
      <c r="J278" s="18">
        <f t="shared" si="4"/>
        <v>6245</v>
      </c>
    </row>
    <row r="279" spans="1:10" x14ac:dyDescent="0.25">
      <c r="A279" s="14">
        <v>42407</v>
      </c>
      <c r="B279" s="15" t="s">
        <v>394</v>
      </c>
      <c r="C279" s="15" t="s">
        <v>377</v>
      </c>
      <c r="D279" s="15" t="s">
        <v>395</v>
      </c>
      <c r="E279" s="15" t="s">
        <v>421</v>
      </c>
      <c r="F279" s="15" t="s">
        <v>424</v>
      </c>
      <c r="G279" s="15" t="s">
        <v>371</v>
      </c>
      <c r="H279" s="16">
        <v>169</v>
      </c>
      <c r="I279" s="17">
        <v>6</v>
      </c>
      <c r="J279" s="18">
        <f t="shared" si="4"/>
        <v>1014</v>
      </c>
    </row>
    <row r="280" spans="1:10" x14ac:dyDescent="0.25">
      <c r="A280" s="14">
        <v>42413</v>
      </c>
      <c r="B280" s="15" t="s">
        <v>379</v>
      </c>
      <c r="C280" s="15" t="s">
        <v>378</v>
      </c>
      <c r="D280" s="15" t="s">
        <v>370</v>
      </c>
      <c r="E280" s="15" t="s">
        <v>421</v>
      </c>
      <c r="F280" s="15" t="s">
        <v>422</v>
      </c>
      <c r="G280" s="15" t="s">
        <v>371</v>
      </c>
      <c r="H280" s="16">
        <v>1159</v>
      </c>
      <c r="I280" s="17">
        <v>45</v>
      </c>
      <c r="J280" s="18">
        <f t="shared" si="4"/>
        <v>52155</v>
      </c>
    </row>
    <row r="281" spans="1:10" x14ac:dyDescent="0.25">
      <c r="A281" s="14">
        <v>42419</v>
      </c>
      <c r="B281" s="15" t="s">
        <v>373</v>
      </c>
      <c r="C281" s="15" t="s">
        <v>378</v>
      </c>
      <c r="D281" s="15" t="s">
        <v>374</v>
      </c>
      <c r="E281" s="15" t="s">
        <v>421</v>
      </c>
      <c r="F281" s="15" t="s">
        <v>422</v>
      </c>
      <c r="G281" s="15" t="s">
        <v>371</v>
      </c>
      <c r="H281" s="16">
        <v>139</v>
      </c>
      <c r="I281" s="17">
        <v>36</v>
      </c>
      <c r="J281" s="18">
        <f t="shared" si="4"/>
        <v>5004</v>
      </c>
    </row>
    <row r="282" spans="1:10" x14ac:dyDescent="0.25">
      <c r="A282" s="14">
        <v>42425</v>
      </c>
      <c r="B282" s="15" t="s">
        <v>363</v>
      </c>
      <c r="C282" s="15" t="s">
        <v>378</v>
      </c>
      <c r="D282" s="15" t="s">
        <v>365</v>
      </c>
      <c r="E282" s="15" t="s">
        <v>421</v>
      </c>
      <c r="F282" s="15" t="s">
        <v>424</v>
      </c>
      <c r="G282" s="15" t="s">
        <v>371</v>
      </c>
      <c r="H282" s="16">
        <v>329</v>
      </c>
      <c r="I282" s="17">
        <v>35</v>
      </c>
      <c r="J282" s="18">
        <f t="shared" si="4"/>
        <v>11515</v>
      </c>
    </row>
    <row r="283" spans="1:10" x14ac:dyDescent="0.25">
      <c r="A283" s="14">
        <v>42433</v>
      </c>
      <c r="B283" s="15" t="s">
        <v>376</v>
      </c>
      <c r="C283" s="15" t="s">
        <v>378</v>
      </c>
      <c r="D283" s="15" t="s">
        <v>370</v>
      </c>
      <c r="E283" s="15" t="s">
        <v>421</v>
      </c>
      <c r="F283" s="15" t="s">
        <v>423</v>
      </c>
      <c r="G283" s="15" t="s">
        <v>368</v>
      </c>
      <c r="H283" s="16">
        <v>1249</v>
      </c>
      <c r="I283" s="17">
        <v>30</v>
      </c>
      <c r="J283" s="18">
        <f t="shared" si="4"/>
        <v>37470</v>
      </c>
    </row>
    <row r="284" spans="1:10" x14ac:dyDescent="0.25">
      <c r="A284" s="14">
        <v>42439</v>
      </c>
      <c r="B284" s="15" t="s">
        <v>376</v>
      </c>
      <c r="C284" s="15" t="s">
        <v>375</v>
      </c>
      <c r="D284" s="15" t="s">
        <v>370</v>
      </c>
      <c r="E284" s="15" t="s">
        <v>421</v>
      </c>
      <c r="F284" s="15" t="s">
        <v>423</v>
      </c>
      <c r="G284" s="15" t="s">
        <v>368</v>
      </c>
      <c r="H284" s="16">
        <v>699</v>
      </c>
      <c r="I284" s="17">
        <v>10</v>
      </c>
      <c r="J284" s="18">
        <f t="shared" si="4"/>
        <v>6990</v>
      </c>
    </row>
    <row r="285" spans="1:10" x14ac:dyDescent="0.25">
      <c r="A285" s="14">
        <v>42443</v>
      </c>
      <c r="B285" s="15" t="s">
        <v>379</v>
      </c>
      <c r="C285" s="15" t="s">
        <v>388</v>
      </c>
      <c r="D285" s="15" t="s">
        <v>370</v>
      </c>
      <c r="E285" s="15" t="s">
        <v>421</v>
      </c>
      <c r="F285" s="15" t="s">
        <v>423</v>
      </c>
      <c r="G285" s="15" t="s">
        <v>368</v>
      </c>
      <c r="H285" s="16">
        <v>259</v>
      </c>
      <c r="I285" s="17">
        <v>5</v>
      </c>
      <c r="J285" s="18">
        <f t="shared" si="4"/>
        <v>1295</v>
      </c>
    </row>
    <row r="286" spans="1:10" x14ac:dyDescent="0.25">
      <c r="A286" s="14">
        <v>42449</v>
      </c>
      <c r="B286" s="15" t="s">
        <v>376</v>
      </c>
      <c r="C286" s="15" t="s">
        <v>364</v>
      </c>
      <c r="D286" s="15" t="s">
        <v>370</v>
      </c>
      <c r="E286" s="15" t="s">
        <v>421</v>
      </c>
      <c r="F286" s="15" t="s">
        <v>423</v>
      </c>
      <c r="G286" s="15" t="s">
        <v>368</v>
      </c>
      <c r="H286" s="16">
        <v>1249</v>
      </c>
      <c r="I286" s="17">
        <v>6</v>
      </c>
      <c r="J286" s="18">
        <f t="shared" si="4"/>
        <v>7494</v>
      </c>
    </row>
    <row r="287" spans="1:10" x14ac:dyDescent="0.25">
      <c r="A287" s="14">
        <v>42455</v>
      </c>
      <c r="B287" s="15" t="s">
        <v>373</v>
      </c>
      <c r="C287" s="15" t="s">
        <v>388</v>
      </c>
      <c r="D287" s="15" t="s">
        <v>374</v>
      </c>
      <c r="E287" s="15" t="s">
        <v>421</v>
      </c>
      <c r="F287" s="15" t="s">
        <v>423</v>
      </c>
      <c r="G287" s="15" t="s">
        <v>368</v>
      </c>
      <c r="H287" s="16">
        <v>139</v>
      </c>
      <c r="I287" s="17">
        <v>45</v>
      </c>
      <c r="J287" s="18">
        <f t="shared" si="4"/>
        <v>6255</v>
      </c>
    </row>
    <row r="288" spans="1:10" x14ac:dyDescent="0.25">
      <c r="A288" s="14">
        <v>42462</v>
      </c>
      <c r="B288" s="15" t="s">
        <v>363</v>
      </c>
      <c r="C288" s="15" t="s">
        <v>405</v>
      </c>
      <c r="D288" s="15" t="s">
        <v>365</v>
      </c>
      <c r="E288" s="15" t="s">
        <v>421</v>
      </c>
      <c r="F288" s="15" t="s">
        <v>423</v>
      </c>
      <c r="G288" s="15" t="s">
        <v>371</v>
      </c>
      <c r="H288" s="16">
        <v>229</v>
      </c>
      <c r="I288" s="17">
        <v>36</v>
      </c>
      <c r="J288" s="18">
        <f t="shared" si="4"/>
        <v>8244</v>
      </c>
    </row>
    <row r="289" spans="1:10" x14ac:dyDescent="0.25">
      <c r="A289" s="14">
        <v>42468</v>
      </c>
      <c r="B289" s="15" t="s">
        <v>363</v>
      </c>
      <c r="C289" s="15" t="s">
        <v>364</v>
      </c>
      <c r="D289" s="15" t="s">
        <v>365</v>
      </c>
      <c r="E289" s="15" t="s">
        <v>421</v>
      </c>
      <c r="F289" s="15" t="s">
        <v>423</v>
      </c>
      <c r="G289" s="15" t="s">
        <v>371</v>
      </c>
      <c r="H289" s="16">
        <v>229</v>
      </c>
      <c r="I289" s="17">
        <v>35</v>
      </c>
      <c r="J289" s="18">
        <f t="shared" si="4"/>
        <v>8015</v>
      </c>
    </row>
    <row r="290" spans="1:10" x14ac:dyDescent="0.25">
      <c r="A290" s="14">
        <v>42474</v>
      </c>
      <c r="B290" s="15" t="s">
        <v>369</v>
      </c>
      <c r="C290" s="15" t="s">
        <v>378</v>
      </c>
      <c r="D290" s="15" t="s">
        <v>370</v>
      </c>
      <c r="E290" s="15" t="s">
        <v>421</v>
      </c>
      <c r="F290" s="15" t="s">
        <v>423</v>
      </c>
      <c r="G290" s="15" t="s">
        <v>371</v>
      </c>
      <c r="H290" s="16">
        <v>1029</v>
      </c>
      <c r="I290" s="17">
        <v>30</v>
      </c>
      <c r="J290" s="18">
        <f t="shared" si="4"/>
        <v>30870</v>
      </c>
    </row>
    <row r="291" spans="1:10" x14ac:dyDescent="0.25">
      <c r="A291" s="14">
        <v>42478</v>
      </c>
      <c r="B291" s="15" t="s">
        <v>382</v>
      </c>
      <c r="C291" s="15" t="s">
        <v>377</v>
      </c>
      <c r="D291" s="15" t="s">
        <v>370</v>
      </c>
      <c r="E291" s="15" t="s">
        <v>421</v>
      </c>
      <c r="F291" s="15" t="s">
        <v>423</v>
      </c>
      <c r="G291" s="15" t="s">
        <v>371</v>
      </c>
      <c r="H291" s="16">
        <v>2309</v>
      </c>
      <c r="I291" s="17">
        <v>10</v>
      </c>
      <c r="J291" s="18">
        <f t="shared" si="4"/>
        <v>23090</v>
      </c>
    </row>
    <row r="292" spans="1:10" x14ac:dyDescent="0.25">
      <c r="A292" s="14">
        <v>42484</v>
      </c>
      <c r="B292" s="15" t="s">
        <v>384</v>
      </c>
      <c r="C292" s="15" t="s">
        <v>377</v>
      </c>
      <c r="D292" s="15" t="s">
        <v>365</v>
      </c>
      <c r="E292" s="15" t="s">
        <v>421</v>
      </c>
      <c r="F292" s="15" t="s">
        <v>423</v>
      </c>
      <c r="G292" s="15" t="s">
        <v>368</v>
      </c>
      <c r="H292" s="16">
        <v>1004</v>
      </c>
      <c r="I292" s="17">
        <v>5</v>
      </c>
      <c r="J292" s="18">
        <f t="shared" si="4"/>
        <v>5020</v>
      </c>
    </row>
    <row r="293" spans="1:10" x14ac:dyDescent="0.25">
      <c r="A293" s="14">
        <v>42491</v>
      </c>
      <c r="B293" s="15" t="s">
        <v>406</v>
      </c>
      <c r="C293" s="15" t="s">
        <v>364</v>
      </c>
      <c r="D293" s="15" t="s">
        <v>370</v>
      </c>
      <c r="E293" s="15" t="s">
        <v>421</v>
      </c>
      <c r="F293" s="15" t="s">
        <v>423</v>
      </c>
      <c r="G293" s="15" t="s">
        <v>368</v>
      </c>
      <c r="H293" s="16">
        <v>1169</v>
      </c>
      <c r="I293" s="17">
        <v>6</v>
      </c>
      <c r="J293" s="18">
        <f t="shared" si="4"/>
        <v>7014</v>
      </c>
    </row>
    <row r="294" spans="1:10" x14ac:dyDescent="0.25">
      <c r="A294" s="14">
        <v>42497</v>
      </c>
      <c r="B294" s="15" t="s">
        <v>384</v>
      </c>
      <c r="C294" s="15" t="s">
        <v>377</v>
      </c>
      <c r="D294" s="15" t="s">
        <v>365</v>
      </c>
      <c r="E294" s="15" t="s">
        <v>421</v>
      </c>
      <c r="F294" s="15" t="s">
        <v>423</v>
      </c>
      <c r="G294" s="15" t="s">
        <v>368</v>
      </c>
      <c r="H294" s="16">
        <v>1003</v>
      </c>
      <c r="I294" s="17">
        <v>45</v>
      </c>
      <c r="J294" s="18">
        <f t="shared" si="4"/>
        <v>45135</v>
      </c>
    </row>
    <row r="295" spans="1:10" x14ac:dyDescent="0.25">
      <c r="A295" s="14">
        <v>42503</v>
      </c>
      <c r="B295" s="15" t="s">
        <v>363</v>
      </c>
      <c r="C295" s="15" t="s">
        <v>377</v>
      </c>
      <c r="D295" s="15" t="s">
        <v>365</v>
      </c>
      <c r="E295" s="15" t="s">
        <v>421</v>
      </c>
      <c r="F295" s="15" t="s">
        <v>423</v>
      </c>
      <c r="G295" s="15" t="s">
        <v>368</v>
      </c>
      <c r="H295" s="16">
        <v>229</v>
      </c>
      <c r="I295" s="17">
        <v>36</v>
      </c>
      <c r="J295" s="18">
        <f t="shared" si="4"/>
        <v>8244</v>
      </c>
    </row>
    <row r="296" spans="1:10" x14ac:dyDescent="0.25">
      <c r="A296" s="14">
        <v>42509</v>
      </c>
      <c r="B296" s="15" t="s">
        <v>369</v>
      </c>
      <c r="C296" s="15" t="s">
        <v>405</v>
      </c>
      <c r="D296" s="15" t="s">
        <v>370</v>
      </c>
      <c r="E296" s="15" t="s">
        <v>421</v>
      </c>
      <c r="F296" s="15" t="s">
        <v>423</v>
      </c>
      <c r="G296" s="15" t="s">
        <v>368</v>
      </c>
      <c r="H296" s="16">
        <v>909</v>
      </c>
      <c r="I296" s="17">
        <v>35</v>
      </c>
      <c r="J296" s="18">
        <f t="shared" si="4"/>
        <v>31815</v>
      </c>
    </row>
    <row r="297" spans="1:10" x14ac:dyDescent="0.25">
      <c r="A297" s="14">
        <v>42513</v>
      </c>
      <c r="B297" s="15" t="s">
        <v>363</v>
      </c>
      <c r="C297" s="15" t="s">
        <v>405</v>
      </c>
      <c r="D297" s="15" t="s">
        <v>365</v>
      </c>
      <c r="E297" s="15" t="s">
        <v>421</v>
      </c>
      <c r="F297" s="15" t="s">
        <v>423</v>
      </c>
      <c r="G297" s="15" t="s">
        <v>368</v>
      </c>
      <c r="H297" s="16">
        <v>229</v>
      </c>
      <c r="I297" s="17">
        <v>30</v>
      </c>
      <c r="J297" s="18">
        <f t="shared" si="4"/>
        <v>6870</v>
      </c>
    </row>
    <row r="298" spans="1:10" x14ac:dyDescent="0.25">
      <c r="A298" s="14">
        <v>42520</v>
      </c>
      <c r="B298" s="15" t="s">
        <v>409</v>
      </c>
      <c r="C298" s="15" t="s">
        <v>405</v>
      </c>
      <c r="D298" s="15" t="s">
        <v>398</v>
      </c>
      <c r="E298" s="15" t="s">
        <v>421</v>
      </c>
      <c r="F298" s="15" t="s">
        <v>423</v>
      </c>
      <c r="G298" s="15" t="s">
        <v>371</v>
      </c>
      <c r="H298" s="16">
        <v>99</v>
      </c>
      <c r="I298" s="17">
        <v>10</v>
      </c>
      <c r="J298" s="18">
        <f t="shared" si="4"/>
        <v>990</v>
      </c>
    </row>
    <row r="299" spans="1:10" x14ac:dyDescent="0.25">
      <c r="A299" s="14">
        <v>42526</v>
      </c>
      <c r="B299" s="15" t="s">
        <v>373</v>
      </c>
      <c r="C299" s="15" t="s">
        <v>405</v>
      </c>
      <c r="D299" s="15" t="s">
        <v>374</v>
      </c>
      <c r="E299" s="15" t="s">
        <v>421</v>
      </c>
      <c r="F299" s="15" t="s">
        <v>423</v>
      </c>
      <c r="G299" s="15" t="s">
        <v>371</v>
      </c>
      <c r="H299" s="16">
        <v>139</v>
      </c>
      <c r="I299" s="17">
        <v>5</v>
      </c>
      <c r="J299" s="18">
        <f t="shared" si="4"/>
        <v>695</v>
      </c>
    </row>
    <row r="300" spans="1:10" x14ac:dyDescent="0.25">
      <c r="A300" s="14">
        <v>42532</v>
      </c>
      <c r="B300" s="15" t="s">
        <v>409</v>
      </c>
      <c r="C300" s="15" t="s">
        <v>364</v>
      </c>
      <c r="D300" s="15" t="s">
        <v>398</v>
      </c>
      <c r="E300" s="15" t="s">
        <v>421</v>
      </c>
      <c r="F300" s="15" t="s">
        <v>423</v>
      </c>
      <c r="G300" s="15" t="s">
        <v>371</v>
      </c>
      <c r="H300" s="16">
        <v>99</v>
      </c>
      <c r="I300" s="17">
        <v>6</v>
      </c>
      <c r="J300" s="18">
        <f t="shared" si="4"/>
        <v>594</v>
      </c>
    </row>
    <row r="301" spans="1:10" x14ac:dyDescent="0.25">
      <c r="A301" s="14">
        <v>42534</v>
      </c>
      <c r="B301" s="15" t="s">
        <v>406</v>
      </c>
      <c r="C301" s="15" t="s">
        <v>378</v>
      </c>
      <c r="D301" s="15" t="s">
        <v>370</v>
      </c>
      <c r="E301" s="15" t="s">
        <v>421</v>
      </c>
      <c r="F301" s="15" t="s">
        <v>423</v>
      </c>
      <c r="G301" s="15" t="s">
        <v>371</v>
      </c>
      <c r="H301" s="16">
        <v>1169</v>
      </c>
      <c r="I301" s="17">
        <v>40</v>
      </c>
      <c r="J301" s="18">
        <f t="shared" si="4"/>
        <v>46760</v>
      </c>
    </row>
    <row r="302" spans="1:10" x14ac:dyDescent="0.25">
      <c r="A302" s="14">
        <v>42537</v>
      </c>
      <c r="B302" s="15" t="s">
        <v>383</v>
      </c>
      <c r="C302" s="15" t="s">
        <v>405</v>
      </c>
      <c r="D302" s="15" t="s">
        <v>370</v>
      </c>
      <c r="E302" s="15" t="s">
        <v>421</v>
      </c>
      <c r="F302" s="15" t="s">
        <v>423</v>
      </c>
      <c r="G302" s="15" t="s">
        <v>371</v>
      </c>
      <c r="H302" s="16">
        <v>1269</v>
      </c>
      <c r="I302" s="17">
        <v>35</v>
      </c>
      <c r="J302" s="18">
        <f t="shared" si="4"/>
        <v>44415</v>
      </c>
    </row>
    <row r="303" spans="1:10" x14ac:dyDescent="0.25">
      <c r="A303" s="14">
        <v>42538</v>
      </c>
      <c r="B303" s="15" t="s">
        <v>376</v>
      </c>
      <c r="C303" s="15" t="s">
        <v>405</v>
      </c>
      <c r="D303" s="15" t="s">
        <v>370</v>
      </c>
      <c r="E303" s="15" t="s">
        <v>421</v>
      </c>
      <c r="F303" s="15" t="s">
        <v>423</v>
      </c>
      <c r="G303" s="15" t="s">
        <v>371</v>
      </c>
      <c r="H303" s="16">
        <v>1399</v>
      </c>
      <c r="I303" s="17">
        <v>10</v>
      </c>
      <c r="J303" s="18">
        <f t="shared" si="4"/>
        <v>13990</v>
      </c>
    </row>
    <row r="304" spans="1:10" x14ac:dyDescent="0.25">
      <c r="A304" s="14">
        <v>42544</v>
      </c>
      <c r="B304" s="15" t="s">
        <v>363</v>
      </c>
      <c r="C304" s="15" t="s">
        <v>405</v>
      </c>
      <c r="D304" s="15" t="s">
        <v>365</v>
      </c>
      <c r="E304" s="15" t="s">
        <v>421</v>
      </c>
      <c r="F304" s="15" t="s">
        <v>423</v>
      </c>
      <c r="G304" s="15" t="s">
        <v>368</v>
      </c>
      <c r="H304" s="16">
        <v>249</v>
      </c>
      <c r="I304" s="17">
        <v>25</v>
      </c>
      <c r="J304" s="18">
        <f t="shared" si="4"/>
        <v>6225</v>
      </c>
    </row>
    <row r="305" spans="1:10" x14ac:dyDescent="0.25">
      <c r="A305" s="14">
        <v>42551</v>
      </c>
      <c r="B305" s="15" t="s">
        <v>372</v>
      </c>
      <c r="C305" s="15" t="s">
        <v>387</v>
      </c>
      <c r="D305" s="15" t="s">
        <v>370</v>
      </c>
      <c r="E305" s="15" t="s">
        <v>421</v>
      </c>
      <c r="F305" s="15" t="s">
        <v>423</v>
      </c>
      <c r="G305" s="15" t="s">
        <v>368</v>
      </c>
      <c r="H305" s="16">
        <v>1049</v>
      </c>
      <c r="I305" s="17">
        <v>35</v>
      </c>
      <c r="J305" s="18">
        <f t="shared" si="4"/>
        <v>36715</v>
      </c>
    </row>
    <row r="306" spans="1:10" x14ac:dyDescent="0.25">
      <c r="A306" s="14">
        <v>42555</v>
      </c>
      <c r="B306" s="15" t="s">
        <v>363</v>
      </c>
      <c r="C306" s="15" t="s">
        <v>364</v>
      </c>
      <c r="D306" s="15" t="s">
        <v>365</v>
      </c>
      <c r="E306" s="15" t="s">
        <v>421</v>
      </c>
      <c r="F306" s="15" t="s">
        <v>423</v>
      </c>
      <c r="G306" s="15" t="s">
        <v>368</v>
      </c>
      <c r="H306" s="16">
        <v>329</v>
      </c>
      <c r="I306" s="17">
        <v>30</v>
      </c>
      <c r="J306" s="18">
        <f t="shared" si="4"/>
        <v>9870</v>
      </c>
    </row>
    <row r="307" spans="1:10" x14ac:dyDescent="0.25">
      <c r="A307" s="14">
        <v>42561</v>
      </c>
      <c r="B307" s="15" t="s">
        <v>363</v>
      </c>
      <c r="C307" s="15" t="s">
        <v>378</v>
      </c>
      <c r="D307" s="15" t="s">
        <v>365</v>
      </c>
      <c r="E307" s="15" t="s">
        <v>421</v>
      </c>
      <c r="F307" s="15" t="s">
        <v>423</v>
      </c>
      <c r="G307" s="15" t="s">
        <v>368</v>
      </c>
      <c r="H307" s="16">
        <v>329</v>
      </c>
      <c r="I307" s="17">
        <v>10</v>
      </c>
      <c r="J307" s="18">
        <f t="shared" si="4"/>
        <v>3290</v>
      </c>
    </row>
    <row r="308" spans="1:10" x14ac:dyDescent="0.25">
      <c r="A308" s="14">
        <v>42580</v>
      </c>
      <c r="B308" s="15" t="s">
        <v>409</v>
      </c>
      <c r="C308" s="15" t="s">
        <v>378</v>
      </c>
      <c r="D308" s="15" t="s">
        <v>398</v>
      </c>
      <c r="E308" s="15" t="s">
        <v>421</v>
      </c>
      <c r="F308" s="15" t="s">
        <v>423</v>
      </c>
      <c r="G308" s="15" t="s">
        <v>368</v>
      </c>
      <c r="H308" s="16">
        <v>99</v>
      </c>
      <c r="I308" s="17">
        <v>45</v>
      </c>
      <c r="J308" s="18">
        <f t="shared" si="4"/>
        <v>4455</v>
      </c>
    </row>
    <row r="309" spans="1:10" x14ac:dyDescent="0.25">
      <c r="A309" s="14">
        <v>42582</v>
      </c>
      <c r="B309" s="15" t="s">
        <v>406</v>
      </c>
      <c r="C309" s="15" t="s">
        <v>378</v>
      </c>
      <c r="D309" s="15" t="s">
        <v>370</v>
      </c>
      <c r="E309" s="15" t="s">
        <v>421</v>
      </c>
      <c r="F309" s="15" t="s">
        <v>422</v>
      </c>
      <c r="G309" s="15" t="s">
        <v>371</v>
      </c>
      <c r="H309" s="16">
        <v>1169</v>
      </c>
      <c r="I309" s="17">
        <v>10</v>
      </c>
      <c r="J309" s="18">
        <f t="shared" si="4"/>
        <v>11690</v>
      </c>
    </row>
    <row r="310" spans="1:10" x14ac:dyDescent="0.25">
      <c r="A310" s="14">
        <v>42582</v>
      </c>
      <c r="B310" s="15" t="s">
        <v>372</v>
      </c>
      <c r="C310" s="15" t="s">
        <v>377</v>
      </c>
      <c r="D310" s="15" t="s">
        <v>370</v>
      </c>
      <c r="E310" s="15" t="s">
        <v>421</v>
      </c>
      <c r="F310" s="15" t="s">
        <v>422</v>
      </c>
      <c r="G310" s="15" t="s">
        <v>368</v>
      </c>
      <c r="H310" s="16">
        <v>1049</v>
      </c>
      <c r="I310" s="17">
        <v>30</v>
      </c>
      <c r="J310" s="18">
        <f t="shared" si="4"/>
        <v>31470</v>
      </c>
    </row>
    <row r="311" spans="1:10" x14ac:dyDescent="0.25">
      <c r="A311" s="14">
        <v>42586</v>
      </c>
      <c r="B311" s="15" t="s">
        <v>399</v>
      </c>
      <c r="C311" s="15" t="s">
        <v>377</v>
      </c>
      <c r="D311" s="15" t="s">
        <v>365</v>
      </c>
      <c r="E311" s="15" t="s">
        <v>421</v>
      </c>
      <c r="F311" s="15" t="s">
        <v>422</v>
      </c>
      <c r="G311" s="15" t="s">
        <v>368</v>
      </c>
      <c r="H311" s="16">
        <v>999</v>
      </c>
      <c r="I311" s="17">
        <v>36</v>
      </c>
      <c r="J311" s="18">
        <f t="shared" si="4"/>
        <v>35964</v>
      </c>
    </row>
    <row r="312" spans="1:10" x14ac:dyDescent="0.25">
      <c r="A312" s="14">
        <v>42587</v>
      </c>
      <c r="B312" s="15" t="s">
        <v>399</v>
      </c>
      <c r="C312" s="15" t="s">
        <v>377</v>
      </c>
      <c r="D312" s="15" t="s">
        <v>365</v>
      </c>
      <c r="E312" s="15" t="s">
        <v>421</v>
      </c>
      <c r="F312" s="15" t="s">
        <v>422</v>
      </c>
      <c r="G312" s="15" t="s">
        <v>371</v>
      </c>
      <c r="H312" s="16">
        <v>999</v>
      </c>
      <c r="I312" s="17">
        <v>7</v>
      </c>
      <c r="J312" s="18">
        <f t="shared" si="4"/>
        <v>6993</v>
      </c>
    </row>
    <row r="313" spans="1:10" x14ac:dyDescent="0.25">
      <c r="A313" s="14">
        <v>42587</v>
      </c>
      <c r="B313" s="15" t="s">
        <v>409</v>
      </c>
      <c r="C313" s="15" t="s">
        <v>364</v>
      </c>
      <c r="D313" s="15" t="s">
        <v>398</v>
      </c>
      <c r="E313" s="15" t="s">
        <v>421</v>
      </c>
      <c r="F313" s="15" t="s">
        <v>422</v>
      </c>
      <c r="G313" s="15" t="s">
        <v>368</v>
      </c>
      <c r="H313" s="16">
        <v>75</v>
      </c>
      <c r="I313" s="17">
        <v>6</v>
      </c>
      <c r="J313" s="18">
        <f t="shared" si="4"/>
        <v>450</v>
      </c>
    </row>
    <row r="314" spans="1:10" x14ac:dyDescent="0.25">
      <c r="A314" s="14">
        <v>42589</v>
      </c>
      <c r="B314" s="15" t="s">
        <v>385</v>
      </c>
      <c r="C314" s="15" t="s">
        <v>377</v>
      </c>
      <c r="D314" s="15" t="s">
        <v>374</v>
      </c>
      <c r="E314" s="15" t="s">
        <v>421</v>
      </c>
      <c r="F314" s="15" t="s">
        <v>422</v>
      </c>
      <c r="G314" s="15" t="s">
        <v>368</v>
      </c>
      <c r="H314" s="16">
        <v>39</v>
      </c>
      <c r="I314" s="17">
        <v>10</v>
      </c>
      <c r="J314" s="18">
        <f t="shared" si="4"/>
        <v>390</v>
      </c>
    </row>
    <row r="315" spans="1:10" x14ac:dyDescent="0.25">
      <c r="A315" s="14">
        <v>42589</v>
      </c>
      <c r="B315" s="15" t="s">
        <v>409</v>
      </c>
      <c r="C315" s="15" t="s">
        <v>388</v>
      </c>
      <c r="D315" s="15" t="s">
        <v>398</v>
      </c>
      <c r="E315" s="15" t="s">
        <v>421</v>
      </c>
      <c r="F315" s="15" t="s">
        <v>422</v>
      </c>
      <c r="G315" s="15" t="s">
        <v>371</v>
      </c>
      <c r="H315" s="16">
        <v>75</v>
      </c>
      <c r="I315" s="17">
        <v>40</v>
      </c>
      <c r="J315" s="18">
        <f t="shared" si="4"/>
        <v>3000</v>
      </c>
    </row>
    <row r="316" spans="1:10" x14ac:dyDescent="0.25">
      <c r="A316" s="14">
        <v>42594</v>
      </c>
      <c r="B316" s="15" t="s">
        <v>372</v>
      </c>
      <c r="C316" s="15" t="s">
        <v>377</v>
      </c>
      <c r="D316" s="15" t="s">
        <v>370</v>
      </c>
      <c r="E316" s="15" t="s">
        <v>421</v>
      </c>
      <c r="F316" s="15" t="s">
        <v>422</v>
      </c>
      <c r="G316" s="15" t="s">
        <v>368</v>
      </c>
      <c r="H316" s="16">
        <v>1049</v>
      </c>
      <c r="I316" s="17">
        <v>5</v>
      </c>
      <c r="J316" s="18">
        <f t="shared" si="4"/>
        <v>5245</v>
      </c>
    </row>
    <row r="317" spans="1:10" x14ac:dyDescent="0.25">
      <c r="A317" s="14">
        <v>42600</v>
      </c>
      <c r="B317" s="15" t="s">
        <v>390</v>
      </c>
      <c r="C317" s="15" t="s">
        <v>378</v>
      </c>
      <c r="D317" s="15" t="s">
        <v>370</v>
      </c>
      <c r="E317" s="15" t="s">
        <v>421</v>
      </c>
      <c r="F317" s="15" t="s">
        <v>422</v>
      </c>
      <c r="G317" s="15" t="s">
        <v>368</v>
      </c>
      <c r="H317" s="16">
        <v>1259</v>
      </c>
      <c r="I317" s="17">
        <v>6</v>
      </c>
      <c r="J317" s="18">
        <f t="shared" si="4"/>
        <v>7554</v>
      </c>
    </row>
    <row r="318" spans="1:10" x14ac:dyDescent="0.25">
      <c r="A318" s="14">
        <v>42604</v>
      </c>
      <c r="B318" s="15" t="s">
        <v>383</v>
      </c>
      <c r="C318" s="15" t="s">
        <v>377</v>
      </c>
      <c r="D318" s="15" t="s">
        <v>370</v>
      </c>
      <c r="E318" s="15" t="s">
        <v>421</v>
      </c>
      <c r="F318" s="15" t="s">
        <v>422</v>
      </c>
      <c r="G318" s="15" t="s">
        <v>368</v>
      </c>
      <c r="H318" s="16">
        <v>1279</v>
      </c>
      <c r="I318" s="17">
        <v>45</v>
      </c>
      <c r="J318" s="18">
        <f t="shared" si="4"/>
        <v>57555</v>
      </c>
    </row>
    <row r="319" spans="1:10" x14ac:dyDescent="0.25">
      <c r="A319" s="14">
        <v>42607</v>
      </c>
      <c r="B319" s="15" t="s">
        <v>399</v>
      </c>
      <c r="C319" s="15" t="s">
        <v>364</v>
      </c>
      <c r="D319" s="15" t="s">
        <v>365</v>
      </c>
      <c r="E319" s="15" t="s">
        <v>421</v>
      </c>
      <c r="F319" s="15" t="s">
        <v>422</v>
      </c>
      <c r="G319" s="15" t="s">
        <v>371</v>
      </c>
      <c r="H319" s="16">
        <v>999</v>
      </c>
      <c r="I319" s="17">
        <v>10</v>
      </c>
      <c r="J319" s="18">
        <f t="shared" si="4"/>
        <v>9990</v>
      </c>
    </row>
    <row r="320" spans="1:10" x14ac:dyDescent="0.25">
      <c r="A320" s="14">
        <v>42608</v>
      </c>
      <c r="B320" s="15" t="s">
        <v>376</v>
      </c>
      <c r="C320" s="15" t="s">
        <v>386</v>
      </c>
      <c r="D320" s="15" t="s">
        <v>370</v>
      </c>
      <c r="E320" s="15" t="s">
        <v>421</v>
      </c>
      <c r="F320" s="15" t="s">
        <v>422</v>
      </c>
      <c r="G320" s="15" t="s">
        <v>371</v>
      </c>
      <c r="H320" s="16">
        <v>1249</v>
      </c>
      <c r="I320" s="17">
        <v>30</v>
      </c>
      <c r="J320" s="18">
        <f t="shared" si="4"/>
        <v>37470</v>
      </c>
    </row>
    <row r="321" spans="1:10" x14ac:dyDescent="0.25">
      <c r="A321" s="14">
        <v>42614</v>
      </c>
      <c r="B321" s="15" t="s">
        <v>363</v>
      </c>
      <c r="C321" s="15" t="s">
        <v>364</v>
      </c>
      <c r="D321" s="15" t="s">
        <v>365</v>
      </c>
      <c r="E321" s="15" t="s">
        <v>421</v>
      </c>
      <c r="F321" s="15" t="s">
        <v>422</v>
      </c>
      <c r="G321" s="15" t="s">
        <v>371</v>
      </c>
      <c r="H321" s="16">
        <v>249</v>
      </c>
      <c r="I321" s="17">
        <v>10</v>
      </c>
      <c r="J321" s="18">
        <f t="shared" si="4"/>
        <v>2490</v>
      </c>
    </row>
    <row r="322" spans="1:10" x14ac:dyDescent="0.25">
      <c r="A322" s="14">
        <v>42615</v>
      </c>
      <c r="B322" s="15" t="s">
        <v>400</v>
      </c>
      <c r="C322" s="15" t="s">
        <v>364</v>
      </c>
      <c r="D322" s="15" t="s">
        <v>398</v>
      </c>
      <c r="E322" s="15" t="s">
        <v>421</v>
      </c>
      <c r="F322" s="15" t="s">
        <v>422</v>
      </c>
      <c r="G322" s="15" t="s">
        <v>371</v>
      </c>
      <c r="H322" s="16">
        <v>99</v>
      </c>
      <c r="I322" s="17">
        <v>10</v>
      </c>
      <c r="J322" s="18">
        <f t="shared" si="4"/>
        <v>990</v>
      </c>
    </row>
    <row r="323" spans="1:10" x14ac:dyDescent="0.25">
      <c r="A323" s="14">
        <v>42616</v>
      </c>
      <c r="B323" s="15" t="s">
        <v>380</v>
      </c>
      <c r="C323" s="15" t="s">
        <v>378</v>
      </c>
      <c r="D323" s="15" t="s">
        <v>381</v>
      </c>
      <c r="E323" s="15" t="s">
        <v>421</v>
      </c>
      <c r="F323" s="15" t="s">
        <v>422</v>
      </c>
      <c r="G323" s="15" t="s">
        <v>371</v>
      </c>
      <c r="H323" s="16">
        <v>899</v>
      </c>
      <c r="I323" s="17">
        <v>45</v>
      </c>
      <c r="J323" s="18">
        <f t="shared" si="4"/>
        <v>40455</v>
      </c>
    </row>
    <row r="324" spans="1:10" x14ac:dyDescent="0.25">
      <c r="A324" s="14">
        <v>42617</v>
      </c>
      <c r="B324" s="15" t="s">
        <v>372</v>
      </c>
      <c r="C324" s="15" t="s">
        <v>377</v>
      </c>
      <c r="D324" s="15" t="s">
        <v>370</v>
      </c>
      <c r="E324" s="15" t="s">
        <v>421</v>
      </c>
      <c r="F324" s="15" t="s">
        <v>422</v>
      </c>
      <c r="G324" s="15" t="s">
        <v>371</v>
      </c>
      <c r="H324" s="16">
        <v>1049</v>
      </c>
      <c r="I324" s="17">
        <v>30</v>
      </c>
      <c r="J324" s="18">
        <f t="shared" si="4"/>
        <v>31470</v>
      </c>
    </row>
    <row r="325" spans="1:10" x14ac:dyDescent="0.25">
      <c r="A325" s="14">
        <v>42624</v>
      </c>
      <c r="B325" s="15" t="s">
        <v>363</v>
      </c>
      <c r="C325" s="15" t="s">
        <v>377</v>
      </c>
      <c r="D325" s="15" t="s">
        <v>365</v>
      </c>
      <c r="E325" s="15" t="s">
        <v>421</v>
      </c>
      <c r="F325" s="15" t="s">
        <v>422</v>
      </c>
      <c r="G325" s="15" t="s">
        <v>371</v>
      </c>
      <c r="H325" s="16">
        <v>329</v>
      </c>
      <c r="I325" s="17">
        <v>10</v>
      </c>
      <c r="J325" s="18">
        <f t="shared" si="4"/>
        <v>3290</v>
      </c>
    </row>
    <row r="326" spans="1:10" x14ac:dyDescent="0.25">
      <c r="A326" s="14">
        <v>42630</v>
      </c>
      <c r="B326" s="15" t="s">
        <v>382</v>
      </c>
      <c r="C326" s="15" t="s">
        <v>387</v>
      </c>
      <c r="D326" s="15" t="s">
        <v>370</v>
      </c>
      <c r="E326" s="15" t="s">
        <v>421</v>
      </c>
      <c r="F326" s="15" t="s">
        <v>422</v>
      </c>
      <c r="G326" s="15" t="s">
        <v>371</v>
      </c>
      <c r="H326" s="16">
        <v>2279</v>
      </c>
      <c r="I326" s="17">
        <v>5</v>
      </c>
      <c r="J326" s="18">
        <f t="shared" si="4"/>
        <v>11395</v>
      </c>
    </row>
    <row r="327" spans="1:10" x14ac:dyDescent="0.25">
      <c r="A327" s="14">
        <v>42635</v>
      </c>
      <c r="B327" s="15" t="s">
        <v>383</v>
      </c>
      <c r="C327" s="15" t="s">
        <v>364</v>
      </c>
      <c r="D327" s="15" t="s">
        <v>370</v>
      </c>
      <c r="E327" s="15" t="s">
        <v>421</v>
      </c>
      <c r="F327" s="15" t="s">
        <v>422</v>
      </c>
      <c r="G327" s="15" t="s">
        <v>371</v>
      </c>
      <c r="H327" s="16">
        <v>1579</v>
      </c>
      <c r="I327" s="17">
        <v>6</v>
      </c>
      <c r="J327" s="18">
        <f t="shared" ref="J327:J390" si="5">H327*I327</f>
        <v>9474</v>
      </c>
    </row>
    <row r="328" spans="1:10" x14ac:dyDescent="0.25">
      <c r="A328" s="14">
        <v>42639</v>
      </c>
      <c r="B328" s="15" t="s">
        <v>382</v>
      </c>
      <c r="C328" s="15" t="s">
        <v>387</v>
      </c>
      <c r="D328" s="15" t="s">
        <v>370</v>
      </c>
      <c r="E328" s="15" t="s">
        <v>421</v>
      </c>
      <c r="F328" s="15" t="s">
        <v>422</v>
      </c>
      <c r="G328" s="15" t="s">
        <v>368</v>
      </c>
      <c r="H328" s="16">
        <v>2279</v>
      </c>
      <c r="I328" s="17">
        <v>45</v>
      </c>
      <c r="J328" s="18">
        <f t="shared" si="5"/>
        <v>102555</v>
      </c>
    </row>
    <row r="329" spans="1:10" x14ac:dyDescent="0.25">
      <c r="A329" s="14">
        <v>42644</v>
      </c>
      <c r="B329" s="15" t="s">
        <v>399</v>
      </c>
      <c r="C329" s="15" t="s">
        <v>377</v>
      </c>
      <c r="D329" s="15" t="s">
        <v>365</v>
      </c>
      <c r="E329" s="15" t="s">
        <v>421</v>
      </c>
      <c r="F329" s="15" t="s">
        <v>424</v>
      </c>
      <c r="G329" s="15" t="s">
        <v>371</v>
      </c>
      <c r="H329" s="16">
        <v>999</v>
      </c>
      <c r="I329" s="17">
        <v>36</v>
      </c>
      <c r="J329" s="18">
        <f t="shared" si="5"/>
        <v>35964</v>
      </c>
    </row>
    <row r="330" spans="1:10" x14ac:dyDescent="0.25">
      <c r="A330" s="14">
        <v>42650</v>
      </c>
      <c r="B330" s="15" t="s">
        <v>409</v>
      </c>
      <c r="C330" s="15" t="s">
        <v>364</v>
      </c>
      <c r="D330" s="15" t="s">
        <v>398</v>
      </c>
      <c r="E330" s="15" t="s">
        <v>421</v>
      </c>
      <c r="F330" s="15" t="s">
        <v>424</v>
      </c>
      <c r="G330" s="15" t="s">
        <v>368</v>
      </c>
      <c r="H330" s="16">
        <v>99</v>
      </c>
      <c r="I330" s="17">
        <v>35</v>
      </c>
      <c r="J330" s="18">
        <f t="shared" si="5"/>
        <v>3465</v>
      </c>
    </row>
    <row r="331" spans="1:10" x14ac:dyDescent="0.25">
      <c r="A331" s="14">
        <v>42657</v>
      </c>
      <c r="B331" s="15" t="s">
        <v>382</v>
      </c>
      <c r="C331" s="15" t="s">
        <v>392</v>
      </c>
      <c r="D331" s="15" t="s">
        <v>370</v>
      </c>
      <c r="E331" s="15" t="s">
        <v>421</v>
      </c>
      <c r="F331" s="15" t="s">
        <v>424</v>
      </c>
      <c r="G331" s="15" t="s">
        <v>368</v>
      </c>
      <c r="H331" s="16">
        <v>1599</v>
      </c>
      <c r="I331" s="17">
        <v>15</v>
      </c>
      <c r="J331" s="18">
        <f t="shared" si="5"/>
        <v>23985</v>
      </c>
    </row>
    <row r="332" spans="1:10" x14ac:dyDescent="0.25">
      <c r="A332" s="14">
        <v>42663</v>
      </c>
      <c r="B332" s="15" t="s">
        <v>390</v>
      </c>
      <c r="C332" s="15" t="s">
        <v>387</v>
      </c>
      <c r="D332" s="15" t="s">
        <v>370</v>
      </c>
      <c r="E332" s="15" t="s">
        <v>421</v>
      </c>
      <c r="F332" s="15" t="s">
        <v>424</v>
      </c>
      <c r="G332" s="15" t="s">
        <v>368</v>
      </c>
      <c r="H332" s="16">
        <v>1429</v>
      </c>
      <c r="I332" s="17">
        <v>9</v>
      </c>
      <c r="J332" s="18">
        <f t="shared" si="5"/>
        <v>12861</v>
      </c>
    </row>
    <row r="333" spans="1:10" x14ac:dyDescent="0.25">
      <c r="A333" s="14">
        <v>42667</v>
      </c>
      <c r="B333" s="15" t="s">
        <v>384</v>
      </c>
      <c r="C333" s="15" t="s">
        <v>377</v>
      </c>
      <c r="D333" s="15" t="s">
        <v>365</v>
      </c>
      <c r="E333" s="15" t="s">
        <v>421</v>
      </c>
      <c r="F333" s="15" t="s">
        <v>424</v>
      </c>
      <c r="G333" s="15" t="s">
        <v>368</v>
      </c>
      <c r="H333" s="16">
        <v>999</v>
      </c>
      <c r="I333" s="17">
        <v>3</v>
      </c>
      <c r="J333" s="18">
        <f t="shared" si="5"/>
        <v>2997</v>
      </c>
    </row>
    <row r="334" spans="1:10" x14ac:dyDescent="0.25">
      <c r="A334" s="14">
        <v>42677</v>
      </c>
      <c r="B334" s="15" t="s">
        <v>382</v>
      </c>
      <c r="C334" s="15" t="s">
        <v>387</v>
      </c>
      <c r="D334" s="15" t="s">
        <v>370</v>
      </c>
      <c r="E334" s="15" t="s">
        <v>421</v>
      </c>
      <c r="F334" s="15" t="s">
        <v>424</v>
      </c>
      <c r="G334" s="15" t="s">
        <v>368</v>
      </c>
      <c r="H334" s="16">
        <v>1599</v>
      </c>
      <c r="I334" s="17">
        <v>2</v>
      </c>
      <c r="J334" s="18">
        <f t="shared" si="5"/>
        <v>3198</v>
      </c>
    </row>
    <row r="335" spans="1:10" x14ac:dyDescent="0.25">
      <c r="A335" s="14">
        <v>42685</v>
      </c>
      <c r="B335" s="15" t="s">
        <v>396</v>
      </c>
      <c r="C335" s="15" t="s">
        <v>377</v>
      </c>
      <c r="D335" s="15" t="s">
        <v>374</v>
      </c>
      <c r="E335" s="15" t="s">
        <v>421</v>
      </c>
      <c r="F335" s="15" t="s">
        <v>424</v>
      </c>
      <c r="G335" s="15" t="s">
        <v>371</v>
      </c>
      <c r="H335" s="16">
        <v>89</v>
      </c>
      <c r="I335" s="17">
        <v>10</v>
      </c>
      <c r="J335" s="18">
        <f t="shared" si="5"/>
        <v>890</v>
      </c>
    </row>
    <row r="336" spans="1:10" x14ac:dyDescent="0.25">
      <c r="A336" s="14">
        <v>42691</v>
      </c>
      <c r="B336" s="15" t="s">
        <v>383</v>
      </c>
      <c r="C336" s="15" t="s">
        <v>377</v>
      </c>
      <c r="D336" s="15" t="s">
        <v>370</v>
      </c>
      <c r="E336" s="15" t="s">
        <v>421</v>
      </c>
      <c r="F336" s="15" t="s">
        <v>424</v>
      </c>
      <c r="G336" s="15" t="s">
        <v>371</v>
      </c>
      <c r="H336" s="16">
        <v>1579</v>
      </c>
      <c r="I336" s="17">
        <v>10</v>
      </c>
      <c r="J336" s="18">
        <f t="shared" si="5"/>
        <v>15790</v>
      </c>
    </row>
    <row r="337" spans="1:10" x14ac:dyDescent="0.25">
      <c r="A337" s="14">
        <v>42695</v>
      </c>
      <c r="B337" s="15" t="s">
        <v>400</v>
      </c>
      <c r="C337" s="15" t="s">
        <v>377</v>
      </c>
      <c r="D337" s="15" t="s">
        <v>398</v>
      </c>
      <c r="E337" s="15" t="s">
        <v>421</v>
      </c>
      <c r="F337" s="15" t="s">
        <v>424</v>
      </c>
      <c r="G337" s="15" t="s">
        <v>371</v>
      </c>
      <c r="H337" s="16">
        <v>99</v>
      </c>
      <c r="I337" s="17">
        <v>30</v>
      </c>
      <c r="J337" s="18">
        <f t="shared" si="5"/>
        <v>2970</v>
      </c>
    </row>
    <row r="338" spans="1:10" x14ac:dyDescent="0.25">
      <c r="A338" s="14">
        <v>42701</v>
      </c>
      <c r="B338" s="15" t="s">
        <v>409</v>
      </c>
      <c r="C338" s="15" t="s">
        <v>377</v>
      </c>
      <c r="D338" s="15" t="s">
        <v>398</v>
      </c>
      <c r="E338" s="15" t="s">
        <v>421</v>
      </c>
      <c r="F338" s="15" t="s">
        <v>424</v>
      </c>
      <c r="G338" s="15" t="s">
        <v>371</v>
      </c>
      <c r="H338" s="16">
        <v>75</v>
      </c>
      <c r="I338" s="17">
        <v>24</v>
      </c>
      <c r="J338" s="18">
        <f t="shared" si="5"/>
        <v>1800</v>
      </c>
    </row>
    <row r="339" spans="1:10" x14ac:dyDescent="0.25">
      <c r="A339" s="14">
        <v>42706</v>
      </c>
      <c r="B339" s="15" t="s">
        <v>384</v>
      </c>
      <c r="C339" s="15" t="s">
        <v>377</v>
      </c>
      <c r="D339" s="15" t="s">
        <v>365</v>
      </c>
      <c r="E339" s="15" t="s">
        <v>421</v>
      </c>
      <c r="F339" s="15" t="s">
        <v>424</v>
      </c>
      <c r="G339" s="15" t="s">
        <v>371</v>
      </c>
      <c r="H339" s="16">
        <v>1050</v>
      </c>
      <c r="I339" s="17">
        <v>10</v>
      </c>
      <c r="J339" s="18">
        <f t="shared" si="5"/>
        <v>10500</v>
      </c>
    </row>
    <row r="340" spans="1:10" x14ac:dyDescent="0.25">
      <c r="A340" s="14">
        <v>42712</v>
      </c>
      <c r="B340" s="15" t="s">
        <v>383</v>
      </c>
      <c r="C340" s="15" t="s">
        <v>377</v>
      </c>
      <c r="D340" s="15" t="s">
        <v>370</v>
      </c>
      <c r="E340" s="15" t="s">
        <v>421</v>
      </c>
      <c r="F340" s="15" t="s">
        <v>424</v>
      </c>
      <c r="G340" s="15" t="s">
        <v>371</v>
      </c>
      <c r="H340" s="16">
        <v>1279</v>
      </c>
      <c r="I340" s="17">
        <v>6</v>
      </c>
      <c r="J340" s="18">
        <f t="shared" si="5"/>
        <v>7674</v>
      </c>
    </row>
    <row r="341" spans="1:10" x14ac:dyDescent="0.25">
      <c r="A341" s="14">
        <v>42715</v>
      </c>
      <c r="B341" s="15" t="s">
        <v>397</v>
      </c>
      <c r="C341" s="15" t="s">
        <v>377</v>
      </c>
      <c r="D341" s="15" t="s">
        <v>398</v>
      </c>
      <c r="E341" s="15" t="s">
        <v>421</v>
      </c>
      <c r="F341" s="15" t="s">
        <v>424</v>
      </c>
      <c r="G341" s="15" t="s">
        <v>371</v>
      </c>
      <c r="H341" s="16">
        <v>195</v>
      </c>
      <c r="I341" s="17">
        <v>22</v>
      </c>
      <c r="J341" s="18">
        <f t="shared" si="5"/>
        <v>4290</v>
      </c>
    </row>
    <row r="342" spans="1:10" x14ac:dyDescent="0.25">
      <c r="A342" s="14">
        <v>42720</v>
      </c>
      <c r="B342" s="15" t="s">
        <v>399</v>
      </c>
      <c r="C342" s="15" t="s">
        <v>377</v>
      </c>
      <c r="D342" s="15" t="s">
        <v>365</v>
      </c>
      <c r="E342" s="15" t="s">
        <v>421</v>
      </c>
      <c r="F342" s="15" t="s">
        <v>424</v>
      </c>
      <c r="G342" s="15" t="s">
        <v>371</v>
      </c>
      <c r="H342" s="16">
        <v>999</v>
      </c>
      <c r="I342" s="17">
        <v>7</v>
      </c>
      <c r="J342" s="18">
        <f t="shared" si="5"/>
        <v>6993</v>
      </c>
    </row>
    <row r="343" spans="1:10" x14ac:dyDescent="0.25">
      <c r="A343" s="14">
        <v>42723</v>
      </c>
      <c r="B343" s="15" t="s">
        <v>397</v>
      </c>
      <c r="C343" s="15" t="s">
        <v>414</v>
      </c>
      <c r="D343" s="15" t="s">
        <v>398</v>
      </c>
      <c r="E343" s="15" t="s">
        <v>421</v>
      </c>
      <c r="F343" s="15" t="s">
        <v>424</v>
      </c>
      <c r="G343" s="15" t="s">
        <v>371</v>
      </c>
      <c r="H343" s="16">
        <v>195</v>
      </c>
      <c r="I343" s="17">
        <v>10</v>
      </c>
      <c r="J343" s="18">
        <f t="shared" si="5"/>
        <v>1950</v>
      </c>
    </row>
    <row r="344" spans="1:10" x14ac:dyDescent="0.25">
      <c r="A344" s="14">
        <v>42727</v>
      </c>
      <c r="B344" s="15" t="s">
        <v>383</v>
      </c>
      <c r="C344" s="15" t="s">
        <v>377</v>
      </c>
      <c r="D344" s="15" t="s">
        <v>370</v>
      </c>
      <c r="E344" s="15" t="s">
        <v>421</v>
      </c>
      <c r="F344" s="15" t="s">
        <v>424</v>
      </c>
      <c r="G344" s="15" t="s">
        <v>371</v>
      </c>
      <c r="H344" s="16">
        <v>1279</v>
      </c>
      <c r="I344" s="17">
        <v>30</v>
      </c>
      <c r="J344" s="18">
        <f t="shared" si="5"/>
        <v>38370</v>
      </c>
    </row>
    <row r="345" spans="1:10" x14ac:dyDescent="0.25">
      <c r="A345" s="14">
        <v>42730</v>
      </c>
      <c r="B345" s="15" t="s">
        <v>399</v>
      </c>
      <c r="C345" s="15" t="s">
        <v>377</v>
      </c>
      <c r="D345" s="15" t="s">
        <v>365</v>
      </c>
      <c r="E345" s="15" t="s">
        <v>421</v>
      </c>
      <c r="F345" s="15" t="s">
        <v>424</v>
      </c>
      <c r="G345" s="15" t="s">
        <v>371</v>
      </c>
      <c r="H345" s="16">
        <v>999</v>
      </c>
      <c r="I345" s="17">
        <v>7</v>
      </c>
      <c r="J345" s="18">
        <f t="shared" si="5"/>
        <v>6993</v>
      </c>
    </row>
    <row r="346" spans="1:10" x14ac:dyDescent="0.25">
      <c r="A346" s="14">
        <v>42734</v>
      </c>
      <c r="B346" s="15" t="s">
        <v>383</v>
      </c>
      <c r="C346" s="15" t="s">
        <v>364</v>
      </c>
      <c r="D346" s="15" t="s">
        <v>370</v>
      </c>
      <c r="E346" s="15" t="s">
        <v>421</v>
      </c>
      <c r="F346" s="15" t="s">
        <v>424</v>
      </c>
      <c r="G346" s="15" t="s">
        <v>368</v>
      </c>
      <c r="H346" s="16">
        <v>1269</v>
      </c>
      <c r="I346" s="17">
        <v>4</v>
      </c>
      <c r="J346" s="18">
        <f t="shared" si="5"/>
        <v>5076</v>
      </c>
    </row>
    <row r="347" spans="1:10" x14ac:dyDescent="0.25">
      <c r="A347" s="14">
        <v>42735</v>
      </c>
      <c r="B347" s="15" t="s">
        <v>401</v>
      </c>
      <c r="C347" s="15" t="s">
        <v>425</v>
      </c>
      <c r="D347" s="15" t="s">
        <v>398</v>
      </c>
      <c r="E347" s="15" t="s">
        <v>421</v>
      </c>
      <c r="F347" s="15" t="s">
        <v>422</v>
      </c>
      <c r="G347" s="15" t="s">
        <v>371</v>
      </c>
      <c r="H347" s="16">
        <v>155</v>
      </c>
      <c r="I347" s="17">
        <v>30</v>
      </c>
      <c r="J347" s="18">
        <f t="shared" si="5"/>
        <v>4650</v>
      </c>
    </row>
    <row r="348" spans="1:10" x14ac:dyDescent="0.25">
      <c r="A348" s="14">
        <v>42375</v>
      </c>
      <c r="B348" s="15" t="s">
        <v>372</v>
      </c>
      <c r="C348" s="15" t="s">
        <v>378</v>
      </c>
      <c r="D348" s="15" t="s">
        <v>370</v>
      </c>
      <c r="E348" s="15" t="s">
        <v>426</v>
      </c>
      <c r="F348" s="15" t="s">
        <v>427</v>
      </c>
      <c r="G348" s="15" t="s">
        <v>371</v>
      </c>
      <c r="H348" s="16">
        <v>849</v>
      </c>
      <c r="I348" s="17">
        <v>5</v>
      </c>
      <c r="J348" s="18">
        <f t="shared" si="5"/>
        <v>4245</v>
      </c>
    </row>
    <row r="349" spans="1:10" x14ac:dyDescent="0.25">
      <c r="A349" s="14">
        <v>42379</v>
      </c>
      <c r="B349" s="15" t="s">
        <v>363</v>
      </c>
      <c r="C349" s="15" t="s">
        <v>364</v>
      </c>
      <c r="D349" s="15" t="s">
        <v>365</v>
      </c>
      <c r="E349" s="15" t="s">
        <v>426</v>
      </c>
      <c r="F349" s="15" t="s">
        <v>427</v>
      </c>
      <c r="G349" s="15" t="s">
        <v>371</v>
      </c>
      <c r="H349" s="16">
        <v>249</v>
      </c>
      <c r="I349" s="17">
        <v>6</v>
      </c>
      <c r="J349" s="18">
        <f t="shared" si="5"/>
        <v>1494</v>
      </c>
    </row>
    <row r="350" spans="1:10" x14ac:dyDescent="0.25">
      <c r="A350" s="14">
        <v>42385</v>
      </c>
      <c r="B350" s="15" t="s">
        <v>376</v>
      </c>
      <c r="C350" s="15" t="s">
        <v>386</v>
      </c>
      <c r="D350" s="15" t="s">
        <v>370</v>
      </c>
      <c r="E350" s="15" t="s">
        <v>426</v>
      </c>
      <c r="F350" s="15" t="s">
        <v>427</v>
      </c>
      <c r="G350" s="15" t="s">
        <v>368</v>
      </c>
      <c r="H350" s="16">
        <v>1249</v>
      </c>
      <c r="I350" s="17">
        <v>45</v>
      </c>
      <c r="J350" s="18">
        <f t="shared" si="5"/>
        <v>56205</v>
      </c>
    </row>
    <row r="351" spans="1:10" x14ac:dyDescent="0.25">
      <c r="A351" s="14">
        <v>42392</v>
      </c>
      <c r="B351" s="15" t="s">
        <v>373</v>
      </c>
      <c r="C351" s="15" t="s">
        <v>364</v>
      </c>
      <c r="D351" s="15" t="s">
        <v>374</v>
      </c>
      <c r="E351" s="15" t="s">
        <v>426</v>
      </c>
      <c r="F351" s="15" t="s">
        <v>427</v>
      </c>
      <c r="G351" s="15" t="s">
        <v>368</v>
      </c>
      <c r="H351" s="16">
        <v>139</v>
      </c>
      <c r="I351" s="17">
        <v>36</v>
      </c>
      <c r="J351" s="18">
        <f t="shared" si="5"/>
        <v>5004</v>
      </c>
    </row>
    <row r="352" spans="1:10" x14ac:dyDescent="0.25">
      <c r="A352" s="14">
        <v>42398</v>
      </c>
      <c r="B352" s="15" t="s">
        <v>373</v>
      </c>
      <c r="C352" s="15" t="s">
        <v>364</v>
      </c>
      <c r="D352" s="15" t="s">
        <v>374</v>
      </c>
      <c r="E352" s="15" t="s">
        <v>426</v>
      </c>
      <c r="F352" s="15" t="s">
        <v>427</v>
      </c>
      <c r="G352" s="15" t="s">
        <v>371</v>
      </c>
      <c r="H352" s="16">
        <v>129</v>
      </c>
      <c r="I352" s="17">
        <v>35</v>
      </c>
      <c r="J352" s="18">
        <f t="shared" si="5"/>
        <v>4515</v>
      </c>
    </row>
    <row r="353" spans="1:10" x14ac:dyDescent="0.25">
      <c r="A353" s="14">
        <v>42404</v>
      </c>
      <c r="B353" s="15" t="s">
        <v>376</v>
      </c>
      <c r="C353" s="15" t="s">
        <v>377</v>
      </c>
      <c r="D353" s="15" t="s">
        <v>370</v>
      </c>
      <c r="E353" s="15" t="s">
        <v>426</v>
      </c>
      <c r="F353" s="15" t="s">
        <v>427</v>
      </c>
      <c r="G353" s="15" t="s">
        <v>371</v>
      </c>
      <c r="H353" s="16">
        <v>699</v>
      </c>
      <c r="I353" s="17">
        <v>30</v>
      </c>
      <c r="J353" s="18">
        <f t="shared" si="5"/>
        <v>20970</v>
      </c>
    </row>
    <row r="354" spans="1:10" x14ac:dyDescent="0.25">
      <c r="A354" s="14">
        <v>42410</v>
      </c>
      <c r="B354" s="15" t="s">
        <v>363</v>
      </c>
      <c r="C354" s="15" t="s">
        <v>375</v>
      </c>
      <c r="D354" s="15" t="s">
        <v>365</v>
      </c>
      <c r="E354" s="15" t="s">
        <v>426</v>
      </c>
      <c r="F354" s="15" t="s">
        <v>427</v>
      </c>
      <c r="G354" s="15" t="s">
        <v>371</v>
      </c>
      <c r="H354" s="16">
        <v>229</v>
      </c>
      <c r="I354" s="17">
        <v>10</v>
      </c>
      <c r="J354" s="18">
        <f t="shared" si="5"/>
        <v>2290</v>
      </c>
    </row>
    <row r="355" spans="1:10" x14ac:dyDescent="0.25">
      <c r="A355" s="14">
        <v>42414</v>
      </c>
      <c r="B355" s="15" t="s">
        <v>383</v>
      </c>
      <c r="C355" s="15" t="s">
        <v>386</v>
      </c>
      <c r="D355" s="15" t="s">
        <v>370</v>
      </c>
      <c r="E355" s="15" t="s">
        <v>426</v>
      </c>
      <c r="F355" s="15" t="s">
        <v>427</v>
      </c>
      <c r="G355" s="15" t="s">
        <v>371</v>
      </c>
      <c r="H355" s="16">
        <v>1269</v>
      </c>
      <c r="I355" s="17">
        <v>5</v>
      </c>
      <c r="J355" s="18">
        <f t="shared" si="5"/>
        <v>6345</v>
      </c>
    </row>
    <row r="356" spans="1:10" x14ac:dyDescent="0.25">
      <c r="A356" s="14">
        <v>42421</v>
      </c>
      <c r="B356" s="15" t="s">
        <v>383</v>
      </c>
      <c r="C356" s="15" t="s">
        <v>378</v>
      </c>
      <c r="D356" s="15" t="s">
        <v>370</v>
      </c>
      <c r="E356" s="15" t="s">
        <v>426</v>
      </c>
      <c r="F356" s="15" t="s">
        <v>427</v>
      </c>
      <c r="G356" s="15" t="s">
        <v>371</v>
      </c>
      <c r="H356" s="16">
        <v>1269</v>
      </c>
      <c r="I356" s="17">
        <v>6</v>
      </c>
      <c r="J356" s="18">
        <f t="shared" si="5"/>
        <v>7614</v>
      </c>
    </row>
    <row r="357" spans="1:10" x14ac:dyDescent="0.25">
      <c r="A357" s="14">
        <v>42427</v>
      </c>
      <c r="B357" s="15" t="s">
        <v>363</v>
      </c>
      <c r="C357" s="15" t="s">
        <v>378</v>
      </c>
      <c r="D357" s="15" t="s">
        <v>365</v>
      </c>
      <c r="E357" s="15" t="s">
        <v>426</v>
      </c>
      <c r="F357" s="15" t="s">
        <v>427</v>
      </c>
      <c r="G357" s="15" t="s">
        <v>371</v>
      </c>
      <c r="H357" s="16">
        <v>249</v>
      </c>
      <c r="I357" s="17">
        <v>45</v>
      </c>
      <c r="J357" s="18">
        <f t="shared" si="5"/>
        <v>11205</v>
      </c>
    </row>
    <row r="358" spans="1:10" x14ac:dyDescent="0.25">
      <c r="A358" s="14">
        <v>42434</v>
      </c>
      <c r="B358" s="15" t="s">
        <v>363</v>
      </c>
      <c r="C358" s="15" t="s">
        <v>378</v>
      </c>
      <c r="D358" s="15" t="s">
        <v>365</v>
      </c>
      <c r="E358" s="15" t="s">
        <v>426</v>
      </c>
      <c r="F358" s="15" t="s">
        <v>427</v>
      </c>
      <c r="G358" s="15" t="s">
        <v>368</v>
      </c>
      <c r="H358" s="16">
        <v>229</v>
      </c>
      <c r="I358" s="17">
        <v>36</v>
      </c>
      <c r="J358" s="18">
        <f t="shared" si="5"/>
        <v>8244</v>
      </c>
    </row>
    <row r="359" spans="1:10" x14ac:dyDescent="0.25">
      <c r="A359" s="14">
        <v>42440</v>
      </c>
      <c r="B359" s="15" t="s">
        <v>379</v>
      </c>
      <c r="C359" s="15" t="s">
        <v>378</v>
      </c>
      <c r="D359" s="15" t="s">
        <v>370</v>
      </c>
      <c r="E359" s="15" t="s">
        <v>426</v>
      </c>
      <c r="F359" s="15" t="s">
        <v>427</v>
      </c>
      <c r="G359" s="15" t="s">
        <v>368</v>
      </c>
      <c r="H359" s="16">
        <v>259</v>
      </c>
      <c r="I359" s="17">
        <v>35</v>
      </c>
      <c r="J359" s="18">
        <f t="shared" si="5"/>
        <v>9065</v>
      </c>
    </row>
    <row r="360" spans="1:10" x14ac:dyDescent="0.25">
      <c r="A360" s="14">
        <v>42446</v>
      </c>
      <c r="B360" s="15" t="s">
        <v>383</v>
      </c>
      <c r="C360" s="15" t="s">
        <v>364</v>
      </c>
      <c r="D360" s="15" t="s">
        <v>370</v>
      </c>
      <c r="E360" s="15" t="s">
        <v>426</v>
      </c>
      <c r="F360" s="15" t="s">
        <v>427</v>
      </c>
      <c r="G360" s="15" t="s">
        <v>368</v>
      </c>
      <c r="H360" s="16">
        <v>1579</v>
      </c>
      <c r="I360" s="17">
        <v>30</v>
      </c>
      <c r="J360" s="18">
        <f t="shared" si="5"/>
        <v>47370</v>
      </c>
    </row>
    <row r="361" spans="1:10" x14ac:dyDescent="0.25">
      <c r="A361" s="14">
        <v>42453</v>
      </c>
      <c r="B361" s="15" t="s">
        <v>369</v>
      </c>
      <c r="C361" s="15" t="s">
        <v>386</v>
      </c>
      <c r="D361" s="15" t="s">
        <v>370</v>
      </c>
      <c r="E361" s="15" t="s">
        <v>426</v>
      </c>
      <c r="F361" s="15" t="s">
        <v>427</v>
      </c>
      <c r="G361" s="15" t="s">
        <v>368</v>
      </c>
      <c r="H361" s="16">
        <v>1029</v>
      </c>
      <c r="I361" s="17">
        <v>10</v>
      </c>
      <c r="J361" s="18">
        <f t="shared" si="5"/>
        <v>10290</v>
      </c>
    </row>
    <row r="362" spans="1:10" x14ac:dyDescent="0.25">
      <c r="A362" s="14">
        <v>42457</v>
      </c>
      <c r="B362" s="15" t="s">
        <v>406</v>
      </c>
      <c r="C362" s="15" t="s">
        <v>364</v>
      </c>
      <c r="D362" s="15" t="s">
        <v>370</v>
      </c>
      <c r="E362" s="15" t="s">
        <v>426</v>
      </c>
      <c r="F362" s="15" t="s">
        <v>427</v>
      </c>
      <c r="G362" s="15" t="s">
        <v>368</v>
      </c>
      <c r="H362" s="16">
        <v>1169</v>
      </c>
      <c r="I362" s="17">
        <v>5</v>
      </c>
      <c r="J362" s="18">
        <f t="shared" si="5"/>
        <v>5845</v>
      </c>
    </row>
    <row r="363" spans="1:10" x14ac:dyDescent="0.25">
      <c r="A363" s="14">
        <v>42463</v>
      </c>
      <c r="B363" s="15" t="s">
        <v>376</v>
      </c>
      <c r="C363" s="15" t="s">
        <v>405</v>
      </c>
      <c r="D363" s="15" t="s">
        <v>370</v>
      </c>
      <c r="E363" s="15" t="s">
        <v>426</v>
      </c>
      <c r="F363" s="15" t="s">
        <v>427</v>
      </c>
      <c r="G363" s="15" t="s">
        <v>371</v>
      </c>
      <c r="H363" s="16">
        <v>699</v>
      </c>
      <c r="I363" s="17">
        <v>6</v>
      </c>
      <c r="J363" s="18">
        <f t="shared" si="5"/>
        <v>4194</v>
      </c>
    </row>
    <row r="364" spans="1:10" x14ac:dyDescent="0.25">
      <c r="A364" s="14">
        <v>42469</v>
      </c>
      <c r="B364" s="15" t="s">
        <v>428</v>
      </c>
      <c r="C364" s="15" t="s">
        <v>378</v>
      </c>
      <c r="D364" s="15" t="s">
        <v>365</v>
      </c>
      <c r="E364" s="15" t="s">
        <v>426</v>
      </c>
      <c r="F364" s="15" t="s">
        <v>427</v>
      </c>
      <c r="G364" s="15" t="s">
        <v>371</v>
      </c>
      <c r="H364" s="16">
        <v>685</v>
      </c>
      <c r="I364" s="17">
        <v>45</v>
      </c>
      <c r="J364" s="18">
        <f t="shared" si="5"/>
        <v>30825</v>
      </c>
    </row>
    <row r="365" spans="1:10" x14ac:dyDescent="0.25">
      <c r="A365" s="14">
        <v>42475</v>
      </c>
      <c r="B365" s="15" t="s">
        <v>376</v>
      </c>
      <c r="C365" s="15" t="s">
        <v>377</v>
      </c>
      <c r="D365" s="15" t="s">
        <v>370</v>
      </c>
      <c r="E365" s="15" t="s">
        <v>426</v>
      </c>
      <c r="F365" s="15" t="s">
        <v>427</v>
      </c>
      <c r="G365" s="15" t="s">
        <v>371</v>
      </c>
      <c r="H365" s="16">
        <v>1249</v>
      </c>
      <c r="I365" s="17">
        <v>36</v>
      </c>
      <c r="J365" s="18">
        <f t="shared" si="5"/>
        <v>44964</v>
      </c>
    </row>
    <row r="366" spans="1:10" x14ac:dyDescent="0.25">
      <c r="A366" s="14">
        <v>42482</v>
      </c>
      <c r="B366" s="15" t="s">
        <v>384</v>
      </c>
      <c r="C366" s="15" t="s">
        <v>377</v>
      </c>
      <c r="D366" s="15" t="s">
        <v>365</v>
      </c>
      <c r="E366" s="15" t="s">
        <v>426</v>
      </c>
      <c r="F366" s="15" t="s">
        <v>427</v>
      </c>
      <c r="G366" s="15" t="s">
        <v>371</v>
      </c>
      <c r="H366" s="16">
        <v>1000</v>
      </c>
      <c r="I366" s="17">
        <v>35</v>
      </c>
      <c r="J366" s="18">
        <f t="shared" si="5"/>
        <v>35000</v>
      </c>
    </row>
    <row r="367" spans="1:10" x14ac:dyDescent="0.25">
      <c r="A367" s="14">
        <v>42488</v>
      </c>
      <c r="B367" s="15" t="s">
        <v>383</v>
      </c>
      <c r="C367" s="15" t="s">
        <v>386</v>
      </c>
      <c r="D367" s="15" t="s">
        <v>370</v>
      </c>
      <c r="E367" s="15" t="s">
        <v>426</v>
      </c>
      <c r="F367" s="15" t="s">
        <v>427</v>
      </c>
      <c r="G367" s="15" t="s">
        <v>368</v>
      </c>
      <c r="H367" s="16">
        <v>1269</v>
      </c>
      <c r="I367" s="17">
        <v>30</v>
      </c>
      <c r="J367" s="18">
        <f t="shared" si="5"/>
        <v>38070</v>
      </c>
    </row>
    <row r="368" spans="1:10" x14ac:dyDescent="0.25">
      <c r="A368" s="14">
        <v>42492</v>
      </c>
      <c r="B368" s="15" t="s">
        <v>384</v>
      </c>
      <c r="C368" s="15" t="s">
        <v>377</v>
      </c>
      <c r="D368" s="15" t="s">
        <v>365</v>
      </c>
      <c r="E368" s="15" t="s">
        <v>426</v>
      </c>
      <c r="F368" s="15" t="s">
        <v>427</v>
      </c>
      <c r="G368" s="15" t="s">
        <v>368</v>
      </c>
      <c r="H368" s="16">
        <v>999</v>
      </c>
      <c r="I368" s="17">
        <v>10</v>
      </c>
      <c r="J368" s="18">
        <f t="shared" si="5"/>
        <v>9990</v>
      </c>
    </row>
    <row r="369" spans="1:10" x14ac:dyDescent="0.25">
      <c r="A369" s="14">
        <v>42498</v>
      </c>
      <c r="B369" s="15" t="s">
        <v>384</v>
      </c>
      <c r="C369" s="15" t="s">
        <v>388</v>
      </c>
      <c r="D369" s="15" t="s">
        <v>365</v>
      </c>
      <c r="E369" s="15" t="s">
        <v>426</v>
      </c>
      <c r="F369" s="15" t="s">
        <v>427</v>
      </c>
      <c r="G369" s="15" t="s">
        <v>368</v>
      </c>
      <c r="H369" s="16">
        <v>1005</v>
      </c>
      <c r="I369" s="17">
        <v>5</v>
      </c>
      <c r="J369" s="18">
        <f t="shared" si="5"/>
        <v>5025</v>
      </c>
    </row>
    <row r="370" spans="1:10" x14ac:dyDescent="0.25">
      <c r="A370" s="14">
        <v>42504</v>
      </c>
      <c r="B370" s="15" t="s">
        <v>382</v>
      </c>
      <c r="C370" s="15" t="s">
        <v>387</v>
      </c>
      <c r="D370" s="15" t="s">
        <v>370</v>
      </c>
      <c r="E370" s="15" t="s">
        <v>426</v>
      </c>
      <c r="F370" s="15" t="s">
        <v>427</v>
      </c>
      <c r="G370" s="15" t="s">
        <v>368</v>
      </c>
      <c r="H370" s="16">
        <v>2279</v>
      </c>
      <c r="I370" s="17">
        <v>6</v>
      </c>
      <c r="J370" s="18">
        <f t="shared" si="5"/>
        <v>13674</v>
      </c>
    </row>
    <row r="371" spans="1:10" x14ac:dyDescent="0.25">
      <c r="A371" s="14">
        <v>42511</v>
      </c>
      <c r="B371" s="15" t="s">
        <v>363</v>
      </c>
      <c r="C371" s="15" t="s">
        <v>388</v>
      </c>
      <c r="D371" s="15" t="s">
        <v>365</v>
      </c>
      <c r="E371" s="15" t="s">
        <v>426</v>
      </c>
      <c r="F371" s="15" t="s">
        <v>429</v>
      </c>
      <c r="G371" s="15" t="s">
        <v>368</v>
      </c>
      <c r="H371" s="16">
        <v>329</v>
      </c>
      <c r="I371" s="17">
        <v>45</v>
      </c>
      <c r="J371" s="18">
        <f t="shared" si="5"/>
        <v>14805</v>
      </c>
    </row>
    <row r="372" spans="1:10" x14ac:dyDescent="0.25">
      <c r="A372" s="14">
        <v>42517</v>
      </c>
      <c r="B372" s="15" t="s">
        <v>382</v>
      </c>
      <c r="C372" s="15" t="s">
        <v>364</v>
      </c>
      <c r="D372" s="15" t="s">
        <v>370</v>
      </c>
      <c r="E372" s="15" t="s">
        <v>426</v>
      </c>
      <c r="F372" s="15" t="s">
        <v>429</v>
      </c>
      <c r="G372" s="15" t="s">
        <v>368</v>
      </c>
      <c r="H372" s="16">
        <v>2309</v>
      </c>
      <c r="I372" s="17">
        <v>36</v>
      </c>
      <c r="J372" s="18">
        <f t="shared" si="5"/>
        <v>83124</v>
      </c>
    </row>
    <row r="373" spans="1:10" x14ac:dyDescent="0.25">
      <c r="A373" s="14">
        <v>42523</v>
      </c>
      <c r="B373" s="15" t="s">
        <v>406</v>
      </c>
      <c r="C373" s="15" t="s">
        <v>386</v>
      </c>
      <c r="D373" s="15" t="s">
        <v>370</v>
      </c>
      <c r="E373" s="15" t="s">
        <v>426</v>
      </c>
      <c r="F373" s="15" t="s">
        <v>429</v>
      </c>
      <c r="G373" s="15" t="s">
        <v>371</v>
      </c>
      <c r="H373" s="16">
        <v>1169</v>
      </c>
      <c r="I373" s="17">
        <v>35</v>
      </c>
      <c r="J373" s="18">
        <f t="shared" si="5"/>
        <v>40915</v>
      </c>
    </row>
    <row r="374" spans="1:10" x14ac:dyDescent="0.25">
      <c r="A374" s="14">
        <v>42527</v>
      </c>
      <c r="B374" s="15" t="s">
        <v>383</v>
      </c>
      <c r="C374" s="15" t="s">
        <v>405</v>
      </c>
      <c r="D374" s="15" t="s">
        <v>370</v>
      </c>
      <c r="E374" s="15" t="s">
        <v>426</v>
      </c>
      <c r="F374" s="15" t="s">
        <v>429</v>
      </c>
      <c r="G374" s="15" t="s">
        <v>371</v>
      </c>
      <c r="H374" s="16">
        <v>1269</v>
      </c>
      <c r="I374" s="17">
        <v>30</v>
      </c>
      <c r="J374" s="18">
        <f t="shared" si="5"/>
        <v>38070</v>
      </c>
    </row>
    <row r="375" spans="1:10" x14ac:dyDescent="0.25">
      <c r="A375" s="14">
        <v>42533</v>
      </c>
      <c r="B375" s="15" t="s">
        <v>363</v>
      </c>
      <c r="C375" s="15" t="s">
        <v>364</v>
      </c>
      <c r="D375" s="15" t="s">
        <v>365</v>
      </c>
      <c r="E375" s="15" t="s">
        <v>426</v>
      </c>
      <c r="F375" s="15" t="s">
        <v>429</v>
      </c>
      <c r="G375" s="15" t="s">
        <v>371</v>
      </c>
      <c r="H375" s="16">
        <v>249</v>
      </c>
      <c r="I375" s="17">
        <v>10</v>
      </c>
      <c r="J375" s="18">
        <f t="shared" si="5"/>
        <v>2490</v>
      </c>
    </row>
    <row r="376" spans="1:10" x14ac:dyDescent="0.25">
      <c r="A376" s="14">
        <v>42545</v>
      </c>
      <c r="B376" s="15" t="s">
        <v>385</v>
      </c>
      <c r="C376" s="15" t="s">
        <v>405</v>
      </c>
      <c r="D376" s="15" t="s">
        <v>374</v>
      </c>
      <c r="E376" s="15" t="s">
        <v>426</v>
      </c>
      <c r="F376" s="15" t="s">
        <v>429</v>
      </c>
      <c r="G376" s="15" t="s">
        <v>368</v>
      </c>
      <c r="H376" s="16">
        <v>39</v>
      </c>
      <c r="I376" s="17">
        <v>7</v>
      </c>
      <c r="J376" s="18">
        <f t="shared" si="5"/>
        <v>273</v>
      </c>
    </row>
    <row r="377" spans="1:10" x14ac:dyDescent="0.25">
      <c r="A377" s="14">
        <v>42552</v>
      </c>
      <c r="B377" s="15" t="s">
        <v>376</v>
      </c>
      <c r="C377" s="15" t="s">
        <v>405</v>
      </c>
      <c r="D377" s="15" t="s">
        <v>370</v>
      </c>
      <c r="E377" s="15" t="s">
        <v>426</v>
      </c>
      <c r="F377" s="15" t="s">
        <v>429</v>
      </c>
      <c r="G377" s="15" t="s">
        <v>368</v>
      </c>
      <c r="H377" s="16">
        <v>1249</v>
      </c>
      <c r="I377" s="17">
        <v>45</v>
      </c>
      <c r="J377" s="18">
        <f t="shared" si="5"/>
        <v>56205</v>
      </c>
    </row>
    <row r="378" spans="1:10" x14ac:dyDescent="0.25">
      <c r="A378" s="14">
        <v>42558</v>
      </c>
      <c r="B378" s="15" t="s">
        <v>363</v>
      </c>
      <c r="C378" s="15" t="s">
        <v>364</v>
      </c>
      <c r="D378" s="15" t="s">
        <v>365</v>
      </c>
      <c r="E378" s="15" t="s">
        <v>426</v>
      </c>
      <c r="F378" s="15" t="s">
        <v>429</v>
      </c>
      <c r="G378" s="15" t="s">
        <v>368</v>
      </c>
      <c r="H378" s="16">
        <v>249</v>
      </c>
      <c r="I378" s="17">
        <v>36</v>
      </c>
      <c r="J378" s="18">
        <f t="shared" si="5"/>
        <v>8964</v>
      </c>
    </row>
    <row r="379" spans="1:10" x14ac:dyDescent="0.25">
      <c r="A379" s="14">
        <v>42562</v>
      </c>
      <c r="B379" s="15" t="s">
        <v>409</v>
      </c>
      <c r="C379" s="15" t="s">
        <v>388</v>
      </c>
      <c r="D379" s="15" t="s">
        <v>398</v>
      </c>
      <c r="E379" s="15" t="s">
        <v>426</v>
      </c>
      <c r="F379" s="15" t="s">
        <v>429</v>
      </c>
      <c r="G379" s="15" t="s">
        <v>368</v>
      </c>
      <c r="H379" s="16">
        <v>99</v>
      </c>
      <c r="I379" s="17">
        <v>35</v>
      </c>
      <c r="J379" s="18">
        <f t="shared" si="5"/>
        <v>3465</v>
      </c>
    </row>
    <row r="380" spans="1:10" x14ac:dyDescent="0.25">
      <c r="A380" s="14">
        <v>42567</v>
      </c>
      <c r="B380" s="15" t="s">
        <v>390</v>
      </c>
      <c r="C380" s="15" t="s">
        <v>364</v>
      </c>
      <c r="D380" s="15" t="s">
        <v>370</v>
      </c>
      <c r="E380" s="15" t="s">
        <v>426</v>
      </c>
      <c r="F380" s="15" t="s">
        <v>429</v>
      </c>
      <c r="G380" s="15" t="s">
        <v>368</v>
      </c>
      <c r="H380" s="16">
        <v>1069</v>
      </c>
      <c r="I380" s="17">
        <v>30</v>
      </c>
      <c r="J380" s="18">
        <f t="shared" si="5"/>
        <v>32070</v>
      </c>
    </row>
    <row r="381" spans="1:10" x14ac:dyDescent="0.25">
      <c r="A381" s="14">
        <v>42569</v>
      </c>
      <c r="B381" s="15" t="s">
        <v>409</v>
      </c>
      <c r="C381" s="15" t="s">
        <v>378</v>
      </c>
      <c r="D381" s="15" t="s">
        <v>398</v>
      </c>
      <c r="E381" s="15" t="s">
        <v>426</v>
      </c>
      <c r="F381" s="15" t="s">
        <v>429</v>
      </c>
      <c r="G381" s="15" t="s">
        <v>371</v>
      </c>
      <c r="H381" s="16">
        <v>99</v>
      </c>
      <c r="I381" s="17">
        <v>25</v>
      </c>
      <c r="J381" s="18">
        <f t="shared" si="5"/>
        <v>2475</v>
      </c>
    </row>
    <row r="382" spans="1:10" x14ac:dyDescent="0.25">
      <c r="A382" s="14">
        <v>42573</v>
      </c>
      <c r="B382" s="15" t="s">
        <v>373</v>
      </c>
      <c r="C382" s="15" t="s">
        <v>364</v>
      </c>
      <c r="D382" s="15" t="s">
        <v>374</v>
      </c>
      <c r="E382" s="15" t="s">
        <v>426</v>
      </c>
      <c r="F382" s="15" t="s">
        <v>429</v>
      </c>
      <c r="G382" s="15" t="s">
        <v>368</v>
      </c>
      <c r="H382" s="16">
        <v>129</v>
      </c>
      <c r="I382" s="17">
        <v>6</v>
      </c>
      <c r="J382" s="18">
        <f t="shared" si="5"/>
        <v>774</v>
      </c>
    </row>
    <row r="383" spans="1:10" x14ac:dyDescent="0.25">
      <c r="A383" s="14">
        <v>42581</v>
      </c>
      <c r="B383" s="15" t="s">
        <v>363</v>
      </c>
      <c r="C383" s="15" t="s">
        <v>364</v>
      </c>
      <c r="D383" s="15" t="s">
        <v>365</v>
      </c>
      <c r="E383" s="15" t="s">
        <v>426</v>
      </c>
      <c r="F383" s="15" t="s">
        <v>429</v>
      </c>
      <c r="G383" s="15" t="s">
        <v>368</v>
      </c>
      <c r="H383" s="16">
        <v>249</v>
      </c>
      <c r="I383" s="17">
        <v>5</v>
      </c>
      <c r="J383" s="18">
        <f t="shared" si="5"/>
        <v>1245</v>
      </c>
    </row>
    <row r="384" spans="1:10" x14ac:dyDescent="0.25">
      <c r="A384" s="14">
        <v>42596</v>
      </c>
      <c r="B384" s="15" t="s">
        <v>390</v>
      </c>
      <c r="C384" s="15" t="s">
        <v>387</v>
      </c>
      <c r="D384" s="15" t="s">
        <v>370</v>
      </c>
      <c r="E384" s="15" t="s">
        <v>426</v>
      </c>
      <c r="F384" s="15" t="s">
        <v>429</v>
      </c>
      <c r="G384" s="15" t="s">
        <v>368</v>
      </c>
      <c r="H384" s="16">
        <v>1259</v>
      </c>
      <c r="I384" s="17">
        <v>30</v>
      </c>
      <c r="J384" s="18">
        <f t="shared" si="5"/>
        <v>37770</v>
      </c>
    </row>
    <row r="385" spans="1:10" x14ac:dyDescent="0.25">
      <c r="A385" s="14">
        <v>42601</v>
      </c>
      <c r="B385" s="15" t="s">
        <v>383</v>
      </c>
      <c r="C385" s="15" t="s">
        <v>378</v>
      </c>
      <c r="D385" s="15" t="s">
        <v>370</v>
      </c>
      <c r="E385" s="15" t="s">
        <v>426</v>
      </c>
      <c r="F385" s="15" t="s">
        <v>429</v>
      </c>
      <c r="G385" s="15" t="s">
        <v>368</v>
      </c>
      <c r="H385" s="16">
        <v>1269</v>
      </c>
      <c r="I385" s="17">
        <v>10</v>
      </c>
      <c r="J385" s="18">
        <f t="shared" si="5"/>
        <v>12690</v>
      </c>
    </row>
    <row r="386" spans="1:10" x14ac:dyDescent="0.25">
      <c r="A386" s="14">
        <v>42607</v>
      </c>
      <c r="B386" s="15" t="s">
        <v>399</v>
      </c>
      <c r="C386" s="15" t="s">
        <v>377</v>
      </c>
      <c r="D386" s="15" t="s">
        <v>365</v>
      </c>
      <c r="E386" s="15" t="s">
        <v>426</v>
      </c>
      <c r="F386" s="15" t="s">
        <v>429</v>
      </c>
      <c r="G386" s="15" t="s">
        <v>371</v>
      </c>
      <c r="H386" s="16">
        <v>999</v>
      </c>
      <c r="I386" s="17">
        <v>5</v>
      </c>
      <c r="J386" s="18">
        <f t="shared" si="5"/>
        <v>4995</v>
      </c>
    </row>
    <row r="387" spans="1:10" x14ac:dyDescent="0.25">
      <c r="A387" s="14">
        <v>42615</v>
      </c>
      <c r="B387" s="15" t="s">
        <v>385</v>
      </c>
      <c r="C387" s="15" t="s">
        <v>377</v>
      </c>
      <c r="D387" s="15" t="s">
        <v>374</v>
      </c>
      <c r="E387" s="15" t="s">
        <v>426</v>
      </c>
      <c r="F387" s="15" t="s">
        <v>429</v>
      </c>
      <c r="G387" s="15" t="s">
        <v>371</v>
      </c>
      <c r="H387" s="16">
        <v>39</v>
      </c>
      <c r="I387" s="17">
        <v>35</v>
      </c>
      <c r="J387" s="18">
        <f t="shared" si="5"/>
        <v>1365</v>
      </c>
    </row>
    <row r="388" spans="1:10" x14ac:dyDescent="0.25">
      <c r="A388" s="14">
        <v>42625</v>
      </c>
      <c r="B388" s="15" t="s">
        <v>409</v>
      </c>
      <c r="C388" s="15" t="s">
        <v>364</v>
      </c>
      <c r="D388" s="15" t="s">
        <v>398</v>
      </c>
      <c r="E388" s="15" t="s">
        <v>426</v>
      </c>
      <c r="F388" s="15" t="s">
        <v>429</v>
      </c>
      <c r="G388" s="15" t="s">
        <v>371</v>
      </c>
      <c r="H388" s="16">
        <v>75</v>
      </c>
      <c r="I388" s="17">
        <v>35</v>
      </c>
      <c r="J388" s="18">
        <f t="shared" si="5"/>
        <v>2625</v>
      </c>
    </row>
    <row r="389" spans="1:10" x14ac:dyDescent="0.25">
      <c r="A389" s="14">
        <v>42631</v>
      </c>
      <c r="B389" s="15" t="s">
        <v>409</v>
      </c>
      <c r="C389" s="15" t="s">
        <v>414</v>
      </c>
      <c r="D389" s="15" t="s">
        <v>398</v>
      </c>
      <c r="E389" s="15" t="s">
        <v>426</v>
      </c>
      <c r="F389" s="15" t="s">
        <v>429</v>
      </c>
      <c r="G389" s="15" t="s">
        <v>371</v>
      </c>
      <c r="H389" s="16">
        <v>99</v>
      </c>
      <c r="I389" s="17">
        <v>30</v>
      </c>
      <c r="J389" s="18">
        <f t="shared" si="5"/>
        <v>2970</v>
      </c>
    </row>
    <row r="390" spans="1:10" x14ac:dyDescent="0.25">
      <c r="A390" s="14">
        <v>42636</v>
      </c>
      <c r="B390" s="15" t="s">
        <v>373</v>
      </c>
      <c r="C390" s="15" t="s">
        <v>364</v>
      </c>
      <c r="D390" s="15" t="s">
        <v>374</v>
      </c>
      <c r="E390" s="15" t="s">
        <v>426</v>
      </c>
      <c r="F390" s="15" t="s">
        <v>429</v>
      </c>
      <c r="G390" s="15" t="s">
        <v>368</v>
      </c>
      <c r="H390" s="16">
        <v>129</v>
      </c>
      <c r="I390" s="17">
        <v>10</v>
      </c>
      <c r="J390" s="18">
        <f t="shared" si="5"/>
        <v>1290</v>
      </c>
    </row>
    <row r="391" spans="1:10" x14ac:dyDescent="0.25">
      <c r="A391" s="14">
        <v>42642</v>
      </c>
      <c r="B391" s="15" t="s">
        <v>383</v>
      </c>
      <c r="C391" s="15" t="s">
        <v>405</v>
      </c>
      <c r="D391" s="15" t="s">
        <v>370</v>
      </c>
      <c r="E391" s="15" t="s">
        <v>426</v>
      </c>
      <c r="F391" s="15" t="s">
        <v>429</v>
      </c>
      <c r="G391" s="15" t="s">
        <v>371</v>
      </c>
      <c r="H391" s="16">
        <v>1269</v>
      </c>
      <c r="I391" s="17">
        <v>5</v>
      </c>
      <c r="J391" s="18">
        <f t="shared" ref="J391:J414" si="6">H391*I391</f>
        <v>6345</v>
      </c>
    </row>
    <row r="392" spans="1:10" x14ac:dyDescent="0.25">
      <c r="A392" s="14">
        <v>42646</v>
      </c>
      <c r="B392" s="15" t="s">
        <v>399</v>
      </c>
      <c r="C392" s="15" t="s">
        <v>414</v>
      </c>
      <c r="D392" s="15" t="s">
        <v>365</v>
      </c>
      <c r="E392" s="15" t="s">
        <v>426</v>
      </c>
      <c r="F392" s="15" t="s">
        <v>429</v>
      </c>
      <c r="G392" s="15" t="s">
        <v>368</v>
      </c>
      <c r="H392" s="16">
        <v>999</v>
      </c>
      <c r="I392" s="17">
        <v>6</v>
      </c>
      <c r="J392" s="18">
        <f t="shared" si="6"/>
        <v>5994</v>
      </c>
    </row>
    <row r="393" spans="1:10" x14ac:dyDescent="0.25">
      <c r="A393" s="14">
        <v>42651</v>
      </c>
      <c r="B393" s="15" t="s">
        <v>383</v>
      </c>
      <c r="C393" s="15" t="s">
        <v>364</v>
      </c>
      <c r="D393" s="15" t="s">
        <v>370</v>
      </c>
      <c r="E393" s="15" t="s">
        <v>426</v>
      </c>
      <c r="F393" s="15" t="s">
        <v>429</v>
      </c>
      <c r="G393" s="15" t="s">
        <v>371</v>
      </c>
      <c r="H393" s="16">
        <v>1579</v>
      </c>
      <c r="I393" s="17">
        <v>3</v>
      </c>
      <c r="J393" s="18">
        <f t="shared" si="6"/>
        <v>4737</v>
      </c>
    </row>
    <row r="394" spans="1:10" x14ac:dyDescent="0.25">
      <c r="A394" s="14">
        <v>42659</v>
      </c>
      <c r="B394" s="15" t="s">
        <v>383</v>
      </c>
      <c r="C394" s="15" t="s">
        <v>387</v>
      </c>
      <c r="D394" s="15" t="s">
        <v>370</v>
      </c>
      <c r="E394" s="15" t="s">
        <v>426</v>
      </c>
      <c r="F394" s="15" t="s">
        <v>429</v>
      </c>
      <c r="G394" s="15" t="s">
        <v>371</v>
      </c>
      <c r="H394" s="16">
        <v>1579</v>
      </c>
      <c r="I394" s="17">
        <v>4</v>
      </c>
      <c r="J394" s="18">
        <f t="shared" si="6"/>
        <v>6316</v>
      </c>
    </row>
    <row r="395" spans="1:10" x14ac:dyDescent="0.25">
      <c r="A395" s="14">
        <v>42664</v>
      </c>
      <c r="B395" s="15" t="s">
        <v>382</v>
      </c>
      <c r="C395" s="15" t="s">
        <v>405</v>
      </c>
      <c r="D395" s="15" t="s">
        <v>370</v>
      </c>
      <c r="E395" s="15" t="s">
        <v>426</v>
      </c>
      <c r="F395" s="15" t="s">
        <v>429</v>
      </c>
      <c r="G395" s="15" t="s">
        <v>368</v>
      </c>
      <c r="H395" s="16">
        <v>1599</v>
      </c>
      <c r="I395" s="17">
        <v>5</v>
      </c>
      <c r="J395" s="18">
        <f t="shared" si="6"/>
        <v>7995</v>
      </c>
    </row>
    <row r="396" spans="1:10" x14ac:dyDescent="0.25">
      <c r="A396" s="14">
        <v>42670</v>
      </c>
      <c r="B396" s="15" t="s">
        <v>384</v>
      </c>
      <c r="C396" s="15" t="s">
        <v>377</v>
      </c>
      <c r="D396" s="15" t="s">
        <v>365</v>
      </c>
      <c r="E396" s="15" t="s">
        <v>426</v>
      </c>
      <c r="F396" s="15" t="s">
        <v>429</v>
      </c>
      <c r="G396" s="15" t="s">
        <v>368</v>
      </c>
      <c r="H396" s="16">
        <v>999</v>
      </c>
      <c r="I396" s="17">
        <v>1</v>
      </c>
      <c r="J396" s="18">
        <f t="shared" si="6"/>
        <v>999</v>
      </c>
    </row>
    <row r="397" spans="1:10" x14ac:dyDescent="0.25">
      <c r="A397" s="14">
        <v>42672</v>
      </c>
      <c r="B397" s="15" t="s">
        <v>384</v>
      </c>
      <c r="C397" s="15" t="s">
        <v>364</v>
      </c>
      <c r="D397" s="15" t="s">
        <v>365</v>
      </c>
      <c r="E397" s="15" t="s">
        <v>426</v>
      </c>
      <c r="F397" s="15" t="s">
        <v>429</v>
      </c>
      <c r="G397" s="15" t="s">
        <v>368</v>
      </c>
      <c r="H397" s="16">
        <v>999</v>
      </c>
      <c r="I397" s="17">
        <v>8</v>
      </c>
      <c r="J397" s="18">
        <f t="shared" si="6"/>
        <v>7992</v>
      </c>
    </row>
    <row r="398" spans="1:10" x14ac:dyDescent="0.25">
      <c r="A398" s="14">
        <v>42678</v>
      </c>
      <c r="B398" s="15" t="s">
        <v>396</v>
      </c>
      <c r="C398" s="15" t="s">
        <v>377</v>
      </c>
      <c r="D398" s="15" t="s">
        <v>374</v>
      </c>
      <c r="E398" s="15" t="s">
        <v>426</v>
      </c>
      <c r="F398" s="15" t="s">
        <v>429</v>
      </c>
      <c r="G398" s="15" t="s">
        <v>368</v>
      </c>
      <c r="H398" s="16">
        <v>89</v>
      </c>
      <c r="I398" s="17">
        <v>25</v>
      </c>
      <c r="J398" s="18">
        <f t="shared" si="6"/>
        <v>2225</v>
      </c>
    </row>
    <row r="399" spans="1:10" x14ac:dyDescent="0.25">
      <c r="A399" s="14">
        <v>42679</v>
      </c>
      <c r="B399" s="15" t="s">
        <v>409</v>
      </c>
      <c r="C399" s="15" t="s">
        <v>377</v>
      </c>
      <c r="D399" s="15" t="s">
        <v>398</v>
      </c>
      <c r="E399" s="15" t="s">
        <v>426</v>
      </c>
      <c r="F399" s="15" t="s">
        <v>429</v>
      </c>
      <c r="G399" s="15" t="s">
        <v>368</v>
      </c>
      <c r="H399" s="16">
        <v>75</v>
      </c>
      <c r="I399" s="17">
        <v>15</v>
      </c>
      <c r="J399" s="18">
        <f t="shared" si="6"/>
        <v>1125</v>
      </c>
    </row>
    <row r="400" spans="1:10" x14ac:dyDescent="0.25">
      <c r="A400" s="14">
        <v>42680</v>
      </c>
      <c r="B400" s="15" t="s">
        <v>399</v>
      </c>
      <c r="C400" s="15" t="s">
        <v>377</v>
      </c>
      <c r="D400" s="15" t="s">
        <v>365</v>
      </c>
      <c r="E400" s="15" t="s">
        <v>426</v>
      </c>
      <c r="F400" s="15" t="s">
        <v>429</v>
      </c>
      <c r="G400" s="15" t="s">
        <v>368</v>
      </c>
      <c r="H400" s="16">
        <v>999</v>
      </c>
      <c r="I400" s="17">
        <v>8</v>
      </c>
      <c r="J400" s="18">
        <f t="shared" si="6"/>
        <v>7992</v>
      </c>
    </row>
    <row r="401" spans="1:10" x14ac:dyDescent="0.25">
      <c r="A401" s="14">
        <v>42680</v>
      </c>
      <c r="B401" s="15" t="s">
        <v>399</v>
      </c>
      <c r="C401" s="15" t="s">
        <v>377</v>
      </c>
      <c r="D401" s="15" t="s">
        <v>365</v>
      </c>
      <c r="E401" s="15" t="s">
        <v>426</v>
      </c>
      <c r="F401" s="15" t="s">
        <v>429</v>
      </c>
      <c r="G401" s="15" t="s">
        <v>368</v>
      </c>
      <c r="H401" s="16">
        <v>999</v>
      </c>
      <c r="I401" s="17">
        <v>9</v>
      </c>
      <c r="J401" s="18">
        <f t="shared" si="6"/>
        <v>8991</v>
      </c>
    </row>
    <row r="402" spans="1:10" x14ac:dyDescent="0.25">
      <c r="A402" s="14">
        <v>42681</v>
      </c>
      <c r="B402" s="15" t="s">
        <v>399</v>
      </c>
      <c r="C402" s="15" t="s">
        <v>377</v>
      </c>
      <c r="D402" s="15" t="s">
        <v>365</v>
      </c>
      <c r="E402" s="15" t="s">
        <v>426</v>
      </c>
      <c r="F402" s="15" t="s">
        <v>429</v>
      </c>
      <c r="G402" s="15" t="s">
        <v>368</v>
      </c>
      <c r="H402" s="16">
        <v>999</v>
      </c>
      <c r="I402" s="17">
        <v>10</v>
      </c>
      <c r="J402" s="18">
        <f t="shared" si="6"/>
        <v>9990</v>
      </c>
    </row>
    <row r="403" spans="1:10" x14ac:dyDescent="0.25">
      <c r="A403" s="14">
        <v>42686</v>
      </c>
      <c r="B403" s="15" t="s">
        <v>394</v>
      </c>
      <c r="C403" s="15" t="s">
        <v>392</v>
      </c>
      <c r="D403" s="15" t="s">
        <v>395</v>
      </c>
      <c r="E403" s="15" t="s">
        <v>426</v>
      </c>
      <c r="F403" s="15" t="s">
        <v>429</v>
      </c>
      <c r="G403" s="15" t="s">
        <v>371</v>
      </c>
      <c r="H403" s="16">
        <v>119</v>
      </c>
      <c r="I403" s="17">
        <v>25</v>
      </c>
      <c r="J403" s="18">
        <f t="shared" si="6"/>
        <v>2975</v>
      </c>
    </row>
    <row r="404" spans="1:10" x14ac:dyDescent="0.25">
      <c r="A404" s="14">
        <v>42693</v>
      </c>
      <c r="B404" s="15" t="s">
        <v>397</v>
      </c>
      <c r="C404" s="15" t="s">
        <v>377</v>
      </c>
      <c r="D404" s="15" t="s">
        <v>398</v>
      </c>
      <c r="E404" s="15" t="s">
        <v>426</v>
      </c>
      <c r="F404" s="15" t="s">
        <v>429</v>
      </c>
      <c r="G404" s="15" t="s">
        <v>371</v>
      </c>
      <c r="H404" s="16">
        <v>195</v>
      </c>
      <c r="I404" s="17">
        <v>35</v>
      </c>
      <c r="J404" s="18">
        <f t="shared" si="6"/>
        <v>6825</v>
      </c>
    </row>
    <row r="405" spans="1:10" x14ac:dyDescent="0.25">
      <c r="A405" s="14">
        <v>42698</v>
      </c>
      <c r="B405" s="15" t="s">
        <v>382</v>
      </c>
      <c r="C405" s="15" t="s">
        <v>388</v>
      </c>
      <c r="D405" s="15" t="s">
        <v>370</v>
      </c>
      <c r="E405" s="15" t="s">
        <v>426</v>
      </c>
      <c r="F405" s="15" t="s">
        <v>429</v>
      </c>
      <c r="G405" s="15" t="s">
        <v>371</v>
      </c>
      <c r="H405" s="16">
        <v>1599</v>
      </c>
      <c r="I405" s="17">
        <v>8</v>
      </c>
      <c r="J405" s="18">
        <f t="shared" si="6"/>
        <v>12792</v>
      </c>
    </row>
    <row r="406" spans="1:10" x14ac:dyDescent="0.25">
      <c r="A406" s="14">
        <v>42702</v>
      </c>
      <c r="B406" s="15" t="s">
        <v>363</v>
      </c>
      <c r="C406" s="15" t="s">
        <v>377</v>
      </c>
      <c r="D406" s="15" t="s">
        <v>365</v>
      </c>
      <c r="E406" s="15" t="s">
        <v>426</v>
      </c>
      <c r="F406" s="15" t="s">
        <v>430</v>
      </c>
      <c r="G406" s="15" t="s">
        <v>371</v>
      </c>
      <c r="H406" s="16">
        <v>249</v>
      </c>
      <c r="I406" s="17">
        <v>40</v>
      </c>
      <c r="J406" s="18">
        <f t="shared" si="6"/>
        <v>9960</v>
      </c>
    </row>
    <row r="407" spans="1:10" x14ac:dyDescent="0.25">
      <c r="A407" s="14">
        <v>42707</v>
      </c>
      <c r="B407" s="15" t="s">
        <v>384</v>
      </c>
      <c r="C407" s="15" t="s">
        <v>377</v>
      </c>
      <c r="D407" s="15" t="s">
        <v>365</v>
      </c>
      <c r="E407" s="15" t="s">
        <v>426</v>
      </c>
      <c r="F407" s="15" t="s">
        <v>430</v>
      </c>
      <c r="G407" s="15" t="s">
        <v>371</v>
      </c>
      <c r="H407" s="16">
        <v>1050</v>
      </c>
      <c r="I407" s="17">
        <v>15</v>
      </c>
      <c r="J407" s="18">
        <f t="shared" si="6"/>
        <v>15750</v>
      </c>
    </row>
    <row r="408" spans="1:10" x14ac:dyDescent="0.25">
      <c r="A408" s="14">
        <v>42713</v>
      </c>
      <c r="B408" s="15" t="s">
        <v>363</v>
      </c>
      <c r="C408" s="15" t="s">
        <v>377</v>
      </c>
      <c r="D408" s="15" t="s">
        <v>365</v>
      </c>
      <c r="E408" s="15" t="s">
        <v>426</v>
      </c>
      <c r="F408" s="15" t="s">
        <v>430</v>
      </c>
      <c r="G408" s="15" t="s">
        <v>371</v>
      </c>
      <c r="H408" s="16">
        <v>249</v>
      </c>
      <c r="I408" s="17">
        <v>10</v>
      </c>
      <c r="J408" s="18">
        <f t="shared" si="6"/>
        <v>2490</v>
      </c>
    </row>
    <row r="409" spans="1:10" x14ac:dyDescent="0.25">
      <c r="A409" s="14">
        <v>42719</v>
      </c>
      <c r="B409" s="15" t="s">
        <v>399</v>
      </c>
      <c r="C409" s="15" t="s">
        <v>377</v>
      </c>
      <c r="D409" s="15" t="s">
        <v>365</v>
      </c>
      <c r="E409" s="15" t="s">
        <v>426</v>
      </c>
      <c r="F409" s="15" t="s">
        <v>430</v>
      </c>
      <c r="G409" s="15" t="s">
        <v>371</v>
      </c>
      <c r="H409" s="16">
        <v>999</v>
      </c>
      <c r="I409" s="17">
        <v>30</v>
      </c>
      <c r="J409" s="18">
        <f t="shared" si="6"/>
        <v>29970</v>
      </c>
    </row>
    <row r="410" spans="1:10" x14ac:dyDescent="0.25">
      <c r="A410" s="14">
        <v>42721</v>
      </c>
      <c r="B410" s="15" t="s">
        <v>399</v>
      </c>
      <c r="C410" s="15" t="s">
        <v>377</v>
      </c>
      <c r="D410" s="15" t="s">
        <v>365</v>
      </c>
      <c r="E410" s="15" t="s">
        <v>426</v>
      </c>
      <c r="F410" s="15" t="s">
        <v>430</v>
      </c>
      <c r="G410" s="15" t="s">
        <v>371</v>
      </c>
      <c r="H410" s="16">
        <v>999</v>
      </c>
      <c r="I410" s="17">
        <v>24</v>
      </c>
      <c r="J410" s="18">
        <f t="shared" si="6"/>
        <v>23976</v>
      </c>
    </row>
    <row r="411" spans="1:10" x14ac:dyDescent="0.25">
      <c r="A411" s="14">
        <v>42726</v>
      </c>
      <c r="B411" s="15" t="s">
        <v>409</v>
      </c>
      <c r="C411" s="15" t="s">
        <v>377</v>
      </c>
      <c r="D411" s="15" t="s">
        <v>398</v>
      </c>
      <c r="E411" s="15" t="s">
        <v>426</v>
      </c>
      <c r="F411" s="15" t="s">
        <v>430</v>
      </c>
      <c r="G411" s="15" t="s">
        <v>371</v>
      </c>
      <c r="H411" s="16">
        <v>75</v>
      </c>
      <c r="I411" s="17">
        <v>10</v>
      </c>
      <c r="J411" s="18">
        <f t="shared" si="6"/>
        <v>750</v>
      </c>
    </row>
    <row r="412" spans="1:10" x14ac:dyDescent="0.25">
      <c r="A412" s="14">
        <v>42728</v>
      </c>
      <c r="B412" s="15" t="s">
        <v>363</v>
      </c>
      <c r="C412" s="15" t="s">
        <v>364</v>
      </c>
      <c r="D412" s="15" t="s">
        <v>365</v>
      </c>
      <c r="E412" s="15" t="s">
        <v>426</v>
      </c>
      <c r="F412" s="15" t="s">
        <v>430</v>
      </c>
      <c r="G412" s="15" t="s">
        <v>371</v>
      </c>
      <c r="H412" s="16">
        <v>249</v>
      </c>
      <c r="I412" s="17">
        <v>10</v>
      </c>
      <c r="J412" s="18">
        <f t="shared" si="6"/>
        <v>2490</v>
      </c>
    </row>
    <row r="413" spans="1:10" x14ac:dyDescent="0.25">
      <c r="A413" s="14">
        <v>42730</v>
      </c>
      <c r="B413" s="15" t="s">
        <v>383</v>
      </c>
      <c r="C413" s="15" t="s">
        <v>377</v>
      </c>
      <c r="D413" s="15" t="s">
        <v>370</v>
      </c>
      <c r="E413" s="15" t="s">
        <v>426</v>
      </c>
      <c r="F413" s="15" t="s">
        <v>430</v>
      </c>
      <c r="G413" s="15" t="s">
        <v>371</v>
      </c>
      <c r="H413" s="16">
        <v>1279</v>
      </c>
      <c r="I413" s="17">
        <v>5</v>
      </c>
      <c r="J413" s="18">
        <f t="shared" si="6"/>
        <v>6395</v>
      </c>
    </row>
    <row r="414" spans="1:10" x14ac:dyDescent="0.25">
      <c r="A414" s="14">
        <v>42735</v>
      </c>
      <c r="B414" s="15" t="s">
        <v>383</v>
      </c>
      <c r="C414" s="15" t="s">
        <v>377</v>
      </c>
      <c r="D414" s="15" t="s">
        <v>370</v>
      </c>
      <c r="E414" s="15" t="s">
        <v>426</v>
      </c>
      <c r="F414" s="15" t="s">
        <v>430</v>
      </c>
      <c r="G414" s="15" t="s">
        <v>368</v>
      </c>
      <c r="H414" s="16">
        <v>1279</v>
      </c>
      <c r="I414" s="17">
        <v>7</v>
      </c>
      <c r="J414" s="18">
        <f t="shared" si="6"/>
        <v>8953</v>
      </c>
    </row>
    <row r="415" spans="1:10" x14ac:dyDescent="0.25">
      <c r="D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GINNELLE GRACIA</cp:lastModifiedBy>
  <dcterms:created xsi:type="dcterms:W3CDTF">2020-04-10T15:34:16Z</dcterms:created>
  <dcterms:modified xsi:type="dcterms:W3CDTF">2024-09-27T21:08:54Z</dcterms:modified>
</cp:coreProperties>
</file>