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innelle\Downloads\"/>
    </mc:Choice>
  </mc:AlternateContent>
  <xr:revisionPtr revIDLastSave="0" documentId="13_ncr:1_{36E0D749-06FC-4319-8852-D05E352DDED3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Ejercicio 01" sheetId="1" r:id="rId1"/>
    <sheet name="Ejercicio 02" sheetId="2" r:id="rId2"/>
    <sheet name="Ejercicio 03" sheetId="3" r:id="rId3"/>
    <sheet name="Ejercicio 04" sheetId="4" r:id="rId4"/>
  </sheets>
  <definedNames>
    <definedName name="_xlnm._FilterDatabase" localSheetId="1" hidden="1">'Ejercicio 02'!$A$5:$H$220</definedName>
    <definedName name="_xlnm._FilterDatabase" localSheetId="2" hidden="1">'Ejercicio 03'!$A$5:$J$27</definedName>
    <definedName name="_xlnm._FilterDatabase" localSheetId="3" hidden="1">'Ejercicio 04'!$A$6:$I$414</definedName>
    <definedName name="_xlnm.Extract" localSheetId="3">#REF!</definedName>
  </definedNames>
  <calcPr calcId="191029"/>
  <pivotCaches>
    <pivotCache cacheId="5" r:id="rId5"/>
    <pivotCache cacheId="10" r:id="rId6"/>
    <pivotCache cacheId="16" r:id="rId7"/>
    <pivotCache cacheId="2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4" l="1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</calcChain>
</file>

<file path=xl/sharedStrings.xml><?xml version="1.0" encoding="utf-8"?>
<sst xmlns="http://schemas.openxmlformats.org/spreadsheetml/2006/main" count="1558" uniqueCount="703">
  <si>
    <t>Fecha</t>
  </si>
  <si>
    <t>Código</t>
  </si>
  <si>
    <t>Apellidos y nombres</t>
  </si>
  <si>
    <t>Sucursal</t>
  </si>
  <si>
    <t>Área</t>
  </si>
  <si>
    <t>E-001</t>
  </si>
  <si>
    <t>E-002</t>
  </si>
  <si>
    <t>E-003</t>
  </si>
  <si>
    <t>E-004</t>
  </si>
  <si>
    <t>E-005</t>
  </si>
  <si>
    <t>E-006</t>
  </si>
  <si>
    <t>E-007</t>
  </si>
  <si>
    <t>E-008</t>
  </si>
  <si>
    <t>E-009</t>
  </si>
  <si>
    <t>E-010</t>
  </si>
  <si>
    <t>E-011</t>
  </si>
  <si>
    <t>E-012</t>
  </si>
  <si>
    <t>E-013</t>
  </si>
  <si>
    <t>E-014</t>
  </si>
  <si>
    <t>E-015</t>
  </si>
  <si>
    <t>E-016</t>
  </si>
  <si>
    <t>E-017</t>
  </si>
  <si>
    <t>E-018</t>
  </si>
  <si>
    <t>E-019</t>
  </si>
  <si>
    <t>E-020</t>
  </si>
  <si>
    <t>E-021</t>
  </si>
  <si>
    <t>E-022</t>
  </si>
  <si>
    <t>E-023</t>
  </si>
  <si>
    <t>E-024</t>
  </si>
  <si>
    <t>E-025</t>
  </si>
  <si>
    <t>E-026</t>
  </si>
  <si>
    <t>E-027</t>
  </si>
  <si>
    <t>E-028</t>
  </si>
  <si>
    <t>E-029</t>
  </si>
  <si>
    <t>E-030</t>
  </si>
  <si>
    <t>E-031</t>
  </si>
  <si>
    <t>E-032</t>
  </si>
  <si>
    <t>E-033</t>
  </si>
  <si>
    <t>E-034</t>
  </si>
  <si>
    <t>E-035</t>
  </si>
  <si>
    <t>E-036</t>
  </si>
  <si>
    <t>E-037</t>
  </si>
  <si>
    <t>E-038</t>
  </si>
  <si>
    <t>E-039</t>
  </si>
  <si>
    <t>E-040</t>
  </si>
  <si>
    <t>E-041</t>
  </si>
  <si>
    <t>E-042</t>
  </si>
  <si>
    <t>E-043</t>
  </si>
  <si>
    <t>E-044</t>
  </si>
  <si>
    <t>E-045</t>
  </si>
  <si>
    <t>E-046</t>
  </si>
  <si>
    <t>E-047</t>
  </si>
  <si>
    <t>E-048</t>
  </si>
  <si>
    <t>E-049</t>
  </si>
  <si>
    <t>E-050</t>
  </si>
  <si>
    <t>E-051</t>
  </si>
  <si>
    <t>E-052</t>
  </si>
  <si>
    <t>E-053</t>
  </si>
  <si>
    <t>E-054</t>
  </si>
  <si>
    <t>E-055</t>
  </si>
  <si>
    <t>E-056</t>
  </si>
  <si>
    <t>E-057</t>
  </si>
  <si>
    <t>E-058</t>
  </si>
  <si>
    <t>E-059</t>
  </si>
  <si>
    <t>E-060</t>
  </si>
  <si>
    <t>E-061</t>
  </si>
  <si>
    <t>E-062</t>
  </si>
  <si>
    <t>E-063</t>
  </si>
  <si>
    <t>E-064</t>
  </si>
  <si>
    <t>E-065</t>
  </si>
  <si>
    <t>E-066</t>
  </si>
  <si>
    <t>E-067</t>
  </si>
  <si>
    <t>E-068</t>
  </si>
  <si>
    <t>E-069</t>
  </si>
  <si>
    <t>E-070</t>
  </si>
  <si>
    <t>E-071</t>
  </si>
  <si>
    <t>E-072</t>
  </si>
  <si>
    <t>E-073</t>
  </si>
  <si>
    <t>E-074</t>
  </si>
  <si>
    <t>E-075</t>
  </si>
  <si>
    <t>E-076</t>
  </si>
  <si>
    <t>E-077</t>
  </si>
  <si>
    <t>E-078</t>
  </si>
  <si>
    <t>E-079</t>
  </si>
  <si>
    <t>E-080</t>
  </si>
  <si>
    <t>E-081</t>
  </si>
  <si>
    <t>E-082</t>
  </si>
  <si>
    <t>E-083</t>
  </si>
  <si>
    <t>E-084</t>
  </si>
  <si>
    <t>E-085</t>
  </si>
  <si>
    <t>E-086</t>
  </si>
  <si>
    <t>E-087</t>
  </si>
  <si>
    <t>E-088</t>
  </si>
  <si>
    <t>E-089</t>
  </si>
  <si>
    <t>E-090</t>
  </si>
  <si>
    <t>E-091</t>
  </si>
  <si>
    <t>E-092</t>
  </si>
  <si>
    <t>E-093</t>
  </si>
  <si>
    <t>E-094</t>
  </si>
  <si>
    <t>E-095</t>
  </si>
  <si>
    <t>E-096</t>
  </si>
  <si>
    <t>E-097</t>
  </si>
  <si>
    <t>E-098</t>
  </si>
  <si>
    <t>E-099</t>
  </si>
  <si>
    <t>E-100</t>
  </si>
  <si>
    <t>E-101</t>
  </si>
  <si>
    <t>E-102</t>
  </si>
  <si>
    <t>E-103</t>
  </si>
  <si>
    <t>E-104</t>
  </si>
  <si>
    <t>E-105</t>
  </si>
  <si>
    <t>E-106</t>
  </si>
  <si>
    <t>E-107</t>
  </si>
  <si>
    <t>E-108</t>
  </si>
  <si>
    <t>E-109</t>
  </si>
  <si>
    <t>E-110</t>
  </si>
  <si>
    <t>E-111</t>
  </si>
  <si>
    <t>E-112</t>
  </si>
  <si>
    <t>E-113</t>
  </si>
  <si>
    <t>E-114</t>
  </si>
  <si>
    <t>Marketing</t>
  </si>
  <si>
    <t>RRHH</t>
  </si>
  <si>
    <t>Ventas</t>
  </si>
  <si>
    <t>Administración</t>
  </si>
  <si>
    <t>Gerencia</t>
  </si>
  <si>
    <t>Contabilidad</t>
  </si>
  <si>
    <t>Ayacucho</t>
  </si>
  <si>
    <t>La Libertad</t>
  </si>
  <si>
    <t>Tacna</t>
  </si>
  <si>
    <t>Loreto</t>
  </si>
  <si>
    <t>Lambayeque</t>
  </si>
  <si>
    <t>Arequipa</t>
  </si>
  <si>
    <t>Cusco</t>
  </si>
  <si>
    <t>Lima</t>
  </si>
  <si>
    <t>Giribaldi López, Olivia</t>
  </si>
  <si>
    <t>Domínguez Navarro, Vicente</t>
  </si>
  <si>
    <t>Cavero Díaz, Emma</t>
  </si>
  <si>
    <t>Maldonado Mendoza, Ana Patricia</t>
  </si>
  <si>
    <t>Cruz Duarte, David</t>
  </si>
  <si>
    <t>Juárez Muñoz, Trinidad</t>
  </si>
  <si>
    <t>Correa Blanco, Laura</t>
  </si>
  <si>
    <t>Méndez Martín, José Luis</t>
  </si>
  <si>
    <t>Cabrera Ojeda, Valentina</t>
  </si>
  <si>
    <t>Giménez Godoy, Florencia</t>
  </si>
  <si>
    <t>González Ruiz, Morena</t>
  </si>
  <si>
    <t>Vera Cáceres, Cristóbal</t>
  </si>
  <si>
    <t>Ríos Ponce, Alonso</t>
  </si>
  <si>
    <t>Torres Molina, Mateo</t>
  </si>
  <si>
    <t>Figueroa Agüero, Rosmery</t>
  </si>
  <si>
    <t>Barrios Valdez, Hugo</t>
  </si>
  <si>
    <t>Ortiz Carrizo, Amanda</t>
  </si>
  <si>
    <t>Bazo González, Isabella</t>
  </si>
  <si>
    <t>Martínez Suárez, Valentino</t>
  </si>
  <si>
    <t>Coronel Miranda, Ana María</t>
  </si>
  <si>
    <t>Aguirre Ferreyra, Isidora</t>
  </si>
  <si>
    <t>Sánchez Pereyra, Lorenzo</t>
  </si>
  <si>
    <t>Ávila Velázquez, Pablo</t>
  </si>
  <si>
    <t>Farias Leiva, Rosa</t>
  </si>
  <si>
    <t>García Aguirre, Joaquín</t>
  </si>
  <si>
    <t>Núñez Castillo, Antonia</t>
  </si>
  <si>
    <t>Guzmán Maidana, Marco Antonio</t>
  </si>
  <si>
    <t>Muñoz Vargas, José</t>
  </si>
  <si>
    <t>Luna Ledesma, Catalina</t>
  </si>
  <si>
    <t>Bustos Toledo, Antonio</t>
  </si>
  <si>
    <t>Villalba Farías, Gaspar</t>
  </si>
  <si>
    <t>Díaz Medina, Felipe</t>
  </si>
  <si>
    <t>Quiroga Figueroa, Tomás</t>
  </si>
  <si>
    <t>Soria Chávez, Víctor</t>
  </si>
  <si>
    <t>Martín Pereyra, Lidia</t>
  </si>
  <si>
    <t>Arias Hernández, Lidia</t>
  </si>
  <si>
    <t>Mansilla Soria, María</t>
  </si>
  <si>
    <t>Sosa Giménez/Jiménez, Juan Ignacio</t>
  </si>
  <si>
    <t>Ruiz Castro, Thiago Benjamín</t>
  </si>
  <si>
    <t>Pérez Herrera, Benicio</t>
  </si>
  <si>
    <t>Cáceres Martínez, Delfina</t>
  </si>
  <si>
    <t>Roldán Acuña, Juan Carlos</t>
  </si>
  <si>
    <t>Ponce Mansilla, Sebastián</t>
  </si>
  <si>
    <t>Ramos Méndez, Sonia</t>
  </si>
  <si>
    <t>Rodríguez Ramírez, Josefina</t>
  </si>
  <si>
    <t>López Benítez, Bautista</t>
  </si>
  <si>
    <t>Castillo Coronel, Alonso</t>
  </si>
  <si>
    <t>Gonzales Romero, Victoria</t>
  </si>
  <si>
    <t>Chávez Molina, Laura</t>
  </si>
  <si>
    <t>Godoy Vázquez, Agustín</t>
  </si>
  <si>
    <t>Gutiérrez Morales, Isabella</t>
  </si>
  <si>
    <t>Cardozo Rivero, Martha</t>
  </si>
  <si>
    <t>Pitt Torres, Julieta</t>
  </si>
  <si>
    <t>Acuña Acosta, Roxana</t>
  </si>
  <si>
    <t>Martínez Sánchez, Valentina</t>
  </si>
  <si>
    <t>Leiva Benítez, Ana María</t>
  </si>
  <si>
    <t>Soto Aguirre, Patricia</t>
  </si>
  <si>
    <t>Valdez Gutiérrez, Rosmery</t>
  </si>
  <si>
    <t>Paz Barrios, Lucía</t>
  </si>
  <si>
    <t>Gómez Flores, Francesca</t>
  </si>
  <si>
    <t>Romero Gutiérrez, Santino</t>
  </si>
  <si>
    <t>Mendoza Bravo, Jorge</t>
  </si>
  <si>
    <t>Molina Peralta, Julieta</t>
  </si>
  <si>
    <t>Amaro Sosa, Alma</t>
  </si>
  <si>
    <t>Benítez Núñez, Agustín</t>
  </si>
  <si>
    <t>Miranda Ávila, Silvia</t>
  </si>
  <si>
    <t>Moreno Villalba, Benjamín</t>
  </si>
  <si>
    <t>Duarte Medina, Elizabeth</t>
  </si>
  <si>
    <t>Ferreyra Cardozo, Joaquín</t>
  </si>
  <si>
    <t>Vázquez Roldán, Elizabeth</t>
  </si>
  <si>
    <t>Maidana Arce, Martha</t>
  </si>
  <si>
    <t>Juarez Rodríguez, Martina</t>
  </si>
  <si>
    <t>Bravo Giménez/Jiménez, Carmen</t>
  </si>
  <si>
    <t>Campos Herrera, Juana</t>
  </si>
  <si>
    <t>Mamani Álvarez, Juana</t>
  </si>
  <si>
    <t>Moyano Suárez, Sonia</t>
  </si>
  <si>
    <t>Cáceres Cruz, Patricia</t>
  </si>
  <si>
    <t>Silva Quiroga, Martina</t>
  </si>
  <si>
    <t>Carrizo Ramos, Lucas</t>
  </si>
  <si>
    <t>Vega Correa, Matías</t>
  </si>
  <si>
    <t>Hernández Campos, Juan</t>
  </si>
  <si>
    <t>Medina Juárez, Sofía</t>
  </si>
  <si>
    <t>Córdoba Páez, Carmen</t>
  </si>
  <si>
    <t>Vargas Lucero, Juana</t>
  </si>
  <si>
    <t>Herrera Cabrera, Agustina</t>
  </si>
  <si>
    <t>Velázquez Silva, Ana Patricia</t>
  </si>
  <si>
    <t>Castro Vega, Antonella</t>
  </si>
  <si>
    <t>Flores Ortiz, Tomás</t>
  </si>
  <si>
    <t>Acosta Luna, Francesca</t>
  </si>
  <si>
    <t>Franco Ortiz, Laura</t>
  </si>
  <si>
    <t>Fabiani Pérez, Emilia</t>
  </si>
  <si>
    <t>Escobar Franco, Víctor Hugo</t>
  </si>
  <si>
    <t>Suárez Ríos, Emilia</t>
  </si>
  <si>
    <t>Agüero Moyano, Miguel Ángel</t>
  </si>
  <si>
    <t>Rivero Escobar, Paula</t>
  </si>
  <si>
    <t>Ayala Montenegro, Mario</t>
  </si>
  <si>
    <t>Blanco Leguizamón, José Manuel</t>
  </si>
  <si>
    <t>Ledesma Córdoba, Martín</t>
  </si>
  <si>
    <t>Navarro Paz, Roxana</t>
  </si>
  <si>
    <t>Morales Vera, Mateo</t>
  </si>
  <si>
    <t>Vega García, Francesca</t>
  </si>
  <si>
    <t>Álvarez Silva, Francisco</t>
  </si>
  <si>
    <t>Pereyra Domínguez, Josefa</t>
  </si>
  <si>
    <t>Rojas Moreno, Maite</t>
  </si>
  <si>
    <t>Páez Soto, Fernando</t>
  </si>
  <si>
    <t>Toledo Rojas, Paula</t>
  </si>
  <si>
    <t>Olivera Castro, Lucía</t>
  </si>
  <si>
    <t>Peralta Arias, Maximiliano</t>
  </si>
  <si>
    <t>García Gómez, Catalina</t>
  </si>
  <si>
    <t>Fernández Acosta, Benjamín</t>
  </si>
  <si>
    <t>Ojeda Maldonado, Diego</t>
  </si>
  <si>
    <t>Ramírez Rojas, Santiago</t>
  </si>
  <si>
    <t>Lucero Olivera, Mario</t>
  </si>
  <si>
    <t>Beltrán Fernández, Sofía</t>
  </si>
  <si>
    <t>Empresa</t>
  </si>
  <si>
    <t>Destino</t>
  </si>
  <si>
    <t>Cant.</t>
  </si>
  <si>
    <t>Importe (S/.)</t>
  </si>
  <si>
    <t>Flete($/Km)</t>
  </si>
  <si>
    <t>Km(recorrido)</t>
  </si>
  <si>
    <t>VA-25IA</t>
  </si>
  <si>
    <t>Vans Latinoamerica Mexico</t>
  </si>
  <si>
    <t>Libia</t>
  </si>
  <si>
    <t>GO-11IA</t>
  </si>
  <si>
    <t>Gourmet Trading Company</t>
  </si>
  <si>
    <t>Islandia</t>
  </si>
  <si>
    <t>VA-6IL</t>
  </si>
  <si>
    <t>Brasil</t>
  </si>
  <si>
    <t>SU-22IA</t>
  </si>
  <si>
    <t>Sun America</t>
  </si>
  <si>
    <t>SU-31IL</t>
  </si>
  <si>
    <t>AL-16OS</t>
  </si>
  <si>
    <t>All American Farms Inc.</t>
  </si>
  <si>
    <t>Estados Unidos</t>
  </si>
  <si>
    <t>AT-13IA</t>
  </si>
  <si>
    <t>Atlantic Flower Import</t>
  </si>
  <si>
    <t>AL-12CO</t>
  </si>
  <si>
    <t>México</t>
  </si>
  <si>
    <t>AT-1RA</t>
  </si>
  <si>
    <t>Inglaterra</t>
  </si>
  <si>
    <t>AL-28ÓN</t>
  </si>
  <si>
    <t>Japón</t>
  </si>
  <si>
    <t>AL-18RÚ</t>
  </si>
  <si>
    <t>Alpine Marketing</t>
  </si>
  <si>
    <t>Perú</t>
  </si>
  <si>
    <t>BL-17RA</t>
  </si>
  <si>
    <t>Blue Ribbon Blosoms</t>
  </si>
  <si>
    <t>VA-10IA</t>
  </si>
  <si>
    <t>BL-28IA</t>
  </si>
  <si>
    <t>CA-15RÚ</t>
  </si>
  <si>
    <t>Carbamericas Inc.</t>
  </si>
  <si>
    <t>AT-14IA</t>
  </si>
  <si>
    <t>VA-27IA</t>
  </si>
  <si>
    <t>AL-13OS</t>
  </si>
  <si>
    <t>Marruecos</t>
  </si>
  <si>
    <t>AL-2RÚ</t>
  </si>
  <si>
    <t>BL-13RÚ</t>
  </si>
  <si>
    <t>GO-4OS</t>
  </si>
  <si>
    <t>CR-29TA</t>
  </si>
  <si>
    <t>Crystal Valley</t>
  </si>
  <si>
    <t>Arabia Saudita</t>
  </si>
  <si>
    <t>AL-15OS</t>
  </si>
  <si>
    <t>AL-8AL</t>
  </si>
  <si>
    <t>Portugal</t>
  </si>
  <si>
    <t>AB-1TA</t>
  </si>
  <si>
    <t>Abercrombie</t>
  </si>
  <si>
    <t>CR-10GA</t>
  </si>
  <si>
    <t>Noruega</t>
  </si>
  <si>
    <t>BL-6IL</t>
  </si>
  <si>
    <t>CR-13OS</t>
  </si>
  <si>
    <t>AL-24IA</t>
  </si>
  <si>
    <t>Suecia</t>
  </si>
  <si>
    <t>CA-11OS</t>
  </si>
  <si>
    <t>BL-26AL</t>
  </si>
  <si>
    <t>AT-31IA</t>
  </si>
  <si>
    <t>AT-24OS</t>
  </si>
  <si>
    <t>SU-25TA</t>
  </si>
  <si>
    <t>AL-15RÚ</t>
  </si>
  <si>
    <t>BL-23IA</t>
  </si>
  <si>
    <t>CA-22IA</t>
  </si>
  <si>
    <t>India</t>
  </si>
  <si>
    <t>SU-12IA</t>
  </si>
  <si>
    <t>AL-2CO</t>
  </si>
  <si>
    <t>SU-12RÚ</t>
  </si>
  <si>
    <t>SU-9CO</t>
  </si>
  <si>
    <t>CR-22IA</t>
  </si>
  <si>
    <t>VA-14IL</t>
  </si>
  <si>
    <t>AL-31IA</t>
  </si>
  <si>
    <t>GO-12RÚ</t>
  </si>
  <si>
    <t>CR-8AL</t>
  </si>
  <si>
    <t>AB-19IA</t>
  </si>
  <si>
    <t>AB-6IA</t>
  </si>
  <si>
    <t>AL-9IA</t>
  </si>
  <si>
    <t>GO-24IA</t>
  </si>
  <si>
    <t>AL-2IA</t>
  </si>
  <si>
    <t>AT-22RÚ</t>
  </si>
  <si>
    <t>GO-11CO</t>
  </si>
  <si>
    <t>VA-27AL</t>
  </si>
  <si>
    <t>CA-13IA</t>
  </si>
  <si>
    <t>CA-10CO</t>
  </si>
  <si>
    <t>AL-3IA</t>
  </si>
  <si>
    <t>AL-4ÓN</t>
  </si>
  <si>
    <t>VA-3IA</t>
  </si>
  <si>
    <t>SU-21IA</t>
  </si>
  <si>
    <t>GO-4IA</t>
  </si>
  <si>
    <t>GO-15OS</t>
  </si>
  <si>
    <t>VA-5IA</t>
  </si>
  <si>
    <t>AL-29RA</t>
  </si>
  <si>
    <t>SU-5AL</t>
  </si>
  <si>
    <t>CR-28TA</t>
  </si>
  <si>
    <t>AL-17IL</t>
  </si>
  <si>
    <t>AL-25ÓN</t>
  </si>
  <si>
    <t>CR-1ÓN</t>
  </si>
  <si>
    <t>BL-13AL</t>
  </si>
  <si>
    <t>CA-23RÚ</t>
  </si>
  <si>
    <t>AB-3IA</t>
  </si>
  <si>
    <t>CR-11IL</t>
  </si>
  <si>
    <t>AL-30IA</t>
  </si>
  <si>
    <t>CR-21IL</t>
  </si>
  <si>
    <t>GO-17ÓN</t>
  </si>
  <si>
    <t>VA-17TA</t>
  </si>
  <si>
    <t>CR-26IA</t>
  </si>
  <si>
    <t>AL-26IA</t>
  </si>
  <si>
    <t>AB-7IA</t>
  </si>
  <si>
    <t>AT-17OS</t>
  </si>
  <si>
    <t>AT-3RA</t>
  </si>
  <si>
    <t>SU-2IA</t>
  </si>
  <si>
    <t>BL-16IA</t>
  </si>
  <si>
    <t>AT-12IA</t>
  </si>
  <si>
    <t>SU-13IA</t>
  </si>
  <si>
    <t>SU-12OS</t>
  </si>
  <si>
    <t>AT-1CO</t>
  </si>
  <si>
    <t>CA-4IA</t>
  </si>
  <si>
    <t>GO-6IL</t>
  </si>
  <si>
    <t>AB-28RÚ</t>
  </si>
  <si>
    <t>CR-7TA</t>
  </si>
  <si>
    <t>AT-8TA</t>
  </si>
  <si>
    <t>VA-10OS</t>
  </si>
  <si>
    <t>AL-14OS</t>
  </si>
  <si>
    <t>AL-9RÚ</t>
  </si>
  <si>
    <t>AL-12IA</t>
  </si>
  <si>
    <t>BL-1IA</t>
  </si>
  <si>
    <t>AL-20CO</t>
  </si>
  <si>
    <t>AB-7GA</t>
  </si>
  <si>
    <t>AT-19IL</t>
  </si>
  <si>
    <t>AL-29GA</t>
  </si>
  <si>
    <t>CA-28AL</t>
  </si>
  <si>
    <t>AT-30IA</t>
  </si>
  <si>
    <t>AL-7CO</t>
  </si>
  <si>
    <t>CR-8IA</t>
  </si>
  <si>
    <t>BL-19RÚ</t>
  </si>
  <si>
    <t>BL-14ÓN</t>
  </si>
  <si>
    <t>BL-26IA</t>
  </si>
  <si>
    <t>AT-10TA</t>
  </si>
  <si>
    <t>AB-13IA</t>
  </si>
  <si>
    <t>AL-29TA</t>
  </si>
  <si>
    <t>AB-1AL</t>
  </si>
  <si>
    <t>SU-17ÓN</t>
  </si>
  <si>
    <t>AT-16IA</t>
  </si>
  <si>
    <t>CR-15IA</t>
  </si>
  <si>
    <t>CA-23OS</t>
  </si>
  <si>
    <t>AL-4RA</t>
  </si>
  <si>
    <t>BL-19CO</t>
  </si>
  <si>
    <t>AB-23GA</t>
  </si>
  <si>
    <t>GO-13RÚ</t>
  </si>
  <si>
    <t>SU-21TA</t>
  </si>
  <si>
    <t>GO-11TA</t>
  </si>
  <si>
    <t>GO-28IA</t>
  </si>
  <si>
    <t>VA-29OS</t>
  </si>
  <si>
    <t>AL-19CO</t>
  </si>
  <si>
    <t>CA-27IA</t>
  </si>
  <si>
    <t>CA-8RÚ</t>
  </si>
  <si>
    <t>AB-26IL</t>
  </si>
  <si>
    <t>GO-1IL</t>
  </si>
  <si>
    <t>AT-10IA</t>
  </si>
  <si>
    <t>CA-14RÚ</t>
  </si>
  <si>
    <t>CR-14OS</t>
  </si>
  <si>
    <t>AL-19IA</t>
  </si>
  <si>
    <t>CA-22CO</t>
  </si>
  <si>
    <t>AT-30RA</t>
  </si>
  <si>
    <t>VA-18TA</t>
  </si>
  <si>
    <t>VA-30IA</t>
  </si>
  <si>
    <t>CA-16IA</t>
  </si>
  <si>
    <t>CA-16TA</t>
  </si>
  <si>
    <t>GO-23TA</t>
  </si>
  <si>
    <t>AB-14AL</t>
  </si>
  <si>
    <t>AB-3CO</t>
  </si>
  <si>
    <t>AL-5TA</t>
  </si>
  <si>
    <t>AB-17IA</t>
  </si>
  <si>
    <t>CA-28OS</t>
  </si>
  <si>
    <t>VA-18IA</t>
  </si>
  <si>
    <t>AL-3CO</t>
  </si>
  <si>
    <t>CA-16GA</t>
  </si>
  <si>
    <t>AB-2OS</t>
  </si>
  <si>
    <t>CA-11RA</t>
  </si>
  <si>
    <t>GO-28RÚ</t>
  </si>
  <si>
    <t>GO-26RÚ</t>
  </si>
  <si>
    <t>AL-29IA</t>
  </si>
  <si>
    <t>AL-13RA</t>
  </si>
  <si>
    <t>CR-2IA</t>
  </si>
  <si>
    <t>VA-20ÓN</t>
  </si>
  <si>
    <t>AB-23OS</t>
  </si>
  <si>
    <t>BL-4IA</t>
  </si>
  <si>
    <t>AT-6TA</t>
  </si>
  <si>
    <t>BL-25TA</t>
  </si>
  <si>
    <t>CR-5ÓN</t>
  </si>
  <si>
    <t>AB-29OS</t>
  </si>
  <si>
    <t>VA-24CO</t>
  </si>
  <si>
    <t>AB-20IA</t>
  </si>
  <si>
    <t>SU-26RÚ</t>
  </si>
  <si>
    <t>AB-8CO</t>
  </si>
  <si>
    <t>AL-13IA</t>
  </si>
  <si>
    <t>CA-31AL</t>
  </si>
  <si>
    <t>BL-23ÓN</t>
  </si>
  <si>
    <t>GO-2ÓN</t>
  </si>
  <si>
    <t>BL-8IA</t>
  </si>
  <si>
    <t>AT-31RÚ</t>
  </si>
  <si>
    <t>CR-1RA</t>
  </si>
  <si>
    <t>CA-2OS</t>
  </si>
  <si>
    <t>SU-16CO</t>
  </si>
  <si>
    <t>AT-30RÚ</t>
  </si>
  <si>
    <t>AB-31IA</t>
  </si>
  <si>
    <t>VA-3RA</t>
  </si>
  <si>
    <t>AT-5IA</t>
  </si>
  <si>
    <t>VA-23IA</t>
  </si>
  <si>
    <t>BL-3IA</t>
  </si>
  <si>
    <t>SU-25RA</t>
  </si>
  <si>
    <t>AL-8ÓN</t>
  </si>
  <si>
    <t>VA-22TA</t>
  </si>
  <si>
    <t>AL-29AL</t>
  </si>
  <si>
    <t>CR-19RÚ</t>
  </si>
  <si>
    <t>SU-24AL</t>
  </si>
  <si>
    <t>SU-16RA</t>
  </si>
  <si>
    <t>CR-19IA</t>
  </si>
  <si>
    <t>CA-19GA</t>
  </si>
  <si>
    <t>AL-2AL</t>
  </si>
  <si>
    <t>SU-20IA</t>
  </si>
  <si>
    <t>GO-30CO</t>
  </si>
  <si>
    <t>BL-2IL</t>
  </si>
  <si>
    <t>GO-22IA</t>
  </si>
  <si>
    <t>AL-1TA</t>
  </si>
  <si>
    <t>BL-2RÚ</t>
  </si>
  <si>
    <t>CR-17TA</t>
  </si>
  <si>
    <t>BL-25IA</t>
  </si>
  <si>
    <t>GO-28GA</t>
  </si>
  <si>
    <t>AL-14IA</t>
  </si>
  <si>
    <t>CR-13TA</t>
  </si>
  <si>
    <t>GO-8TA</t>
  </si>
  <si>
    <t>SU-28IA</t>
  </si>
  <si>
    <t>AL-11IA</t>
  </si>
  <si>
    <t>BL-21IA</t>
  </si>
  <si>
    <t>AL-1IA</t>
  </si>
  <si>
    <t>SU-15RÚ</t>
  </si>
  <si>
    <t>AT-19IA</t>
  </si>
  <si>
    <t>AL-11CO</t>
  </si>
  <si>
    <t>CR-13IA</t>
  </si>
  <si>
    <t>AB-22IA</t>
  </si>
  <si>
    <t>AB-25IL</t>
  </si>
  <si>
    <t>AT-25TA</t>
  </si>
  <si>
    <t>1er. Apellido</t>
  </si>
  <si>
    <t>2do. Apellido</t>
  </si>
  <si>
    <t>Nombres</t>
  </si>
  <si>
    <t>F. Nacimiento</t>
  </si>
  <si>
    <t>Departamento</t>
  </si>
  <si>
    <t>Ingreso</t>
  </si>
  <si>
    <t>Sueldo</t>
  </si>
  <si>
    <t>Bonificación</t>
  </si>
  <si>
    <t>GE-OAN94</t>
  </si>
  <si>
    <t>Curci</t>
  </si>
  <si>
    <t>Sanchez</t>
  </si>
  <si>
    <t>Milton Eugenio</t>
  </si>
  <si>
    <t>SE-OEC57</t>
  </si>
  <si>
    <t>Zarauz</t>
  </si>
  <si>
    <t>Recuero</t>
  </si>
  <si>
    <t>Carlos Humberto</t>
  </si>
  <si>
    <t>Chiclayo</t>
  </si>
  <si>
    <t>GE-SAR51</t>
  </si>
  <si>
    <t>Areosa</t>
  </si>
  <si>
    <t>Martinez</t>
  </si>
  <si>
    <t>Luis</t>
  </si>
  <si>
    <t>Logística</t>
  </si>
  <si>
    <t>SU-AHI98</t>
  </si>
  <si>
    <t>Carresse</t>
  </si>
  <si>
    <t>Chirelli</t>
  </si>
  <si>
    <t>Cecilia</t>
  </si>
  <si>
    <t>Recursos Humanos</t>
  </si>
  <si>
    <t>ED-AIG66</t>
  </si>
  <si>
    <t>Coustard</t>
  </si>
  <si>
    <t>Vignola</t>
  </si>
  <si>
    <t>Maria Fernanda</t>
  </si>
  <si>
    <t>Trujillo</t>
  </si>
  <si>
    <t>ED-SEJ97</t>
  </si>
  <si>
    <t>Alvez</t>
  </si>
  <si>
    <t>Tejera</t>
  </si>
  <si>
    <t>Jorge Andres</t>
  </si>
  <si>
    <t>ED-SAC88</t>
  </si>
  <si>
    <t>Lopez</t>
  </si>
  <si>
    <t>Machado</t>
  </si>
  <si>
    <t>Elias Moises</t>
  </si>
  <si>
    <t>DI-LER98</t>
  </si>
  <si>
    <t>Minola</t>
  </si>
  <si>
    <t>Perdomo</t>
  </si>
  <si>
    <t>Miguel Angel</t>
  </si>
  <si>
    <t>ED-OAZ93</t>
  </si>
  <si>
    <t>Rovira</t>
  </si>
  <si>
    <t>Lazzo</t>
  </si>
  <si>
    <t>Eduardo</t>
  </si>
  <si>
    <t>JU-EUT49</t>
  </si>
  <si>
    <t>Olivera</t>
  </si>
  <si>
    <t>Cutinella</t>
  </si>
  <si>
    <t>Eduardo Jorge</t>
  </si>
  <si>
    <t>ED-OOC60</t>
  </si>
  <si>
    <t>Varela</t>
  </si>
  <si>
    <t>Rocha</t>
  </si>
  <si>
    <t>Zosimo</t>
  </si>
  <si>
    <t>MI-EON29</t>
  </si>
  <si>
    <t>Balcarcel</t>
  </si>
  <si>
    <t>Poniachjk</t>
  </si>
  <si>
    <t>Amavira Haydee</t>
  </si>
  <si>
    <t>DI-AOR46</t>
  </si>
  <si>
    <t>Dotti</t>
  </si>
  <si>
    <t>Moreira</t>
  </si>
  <si>
    <t>Ana</t>
  </si>
  <si>
    <t>MI-RLB28</t>
  </si>
  <si>
    <t>De Oliveira</t>
  </si>
  <si>
    <t>Albert</t>
  </si>
  <si>
    <t>Victor</t>
  </si>
  <si>
    <t>JU-OSB17</t>
  </si>
  <si>
    <t>De La Iglesia</t>
  </si>
  <si>
    <t>Isbarbo</t>
  </si>
  <si>
    <t>Carlos Valerio</t>
  </si>
  <si>
    <t>ED-A85</t>
  </si>
  <si>
    <t>Motta</t>
  </si>
  <si>
    <t/>
  </si>
  <si>
    <t>Blanca Mariela</t>
  </si>
  <si>
    <t>ED-OAS81</t>
  </si>
  <si>
    <t>Pinheiro</t>
  </si>
  <si>
    <t>Nasta</t>
  </si>
  <si>
    <t>Hugo</t>
  </si>
  <si>
    <t>DI-DER50</t>
  </si>
  <si>
    <t>Dominguez</t>
  </si>
  <si>
    <t>Perez</t>
  </si>
  <si>
    <t>Diego Eward</t>
  </si>
  <si>
    <t>JU-OEN54</t>
  </si>
  <si>
    <t>Ferreira</t>
  </si>
  <si>
    <t>Benitez</t>
  </si>
  <si>
    <t>Fernando Augusto</t>
  </si>
  <si>
    <t>MI-OST29</t>
  </si>
  <si>
    <t>Reyes</t>
  </si>
  <si>
    <t>Estefan</t>
  </si>
  <si>
    <t>Carlos Mario</t>
  </si>
  <si>
    <t>JU-NON42</t>
  </si>
  <si>
    <t>Ibarra</t>
  </si>
  <si>
    <t>Montaldo</t>
  </si>
  <si>
    <t>Allen</t>
  </si>
  <si>
    <t>FI-AAB54</t>
  </si>
  <si>
    <t>Sanguinetti</t>
  </si>
  <si>
    <t>Cabaña</t>
  </si>
  <si>
    <t>Lucía María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</si>
  <si>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</si>
  <si>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</si>
  <si>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</si>
  <si>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</si>
  <si>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</si>
  <si>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</si>
  <si>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</si>
  <si>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</si>
  <si>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</si>
  <si>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</si>
  <si>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</si>
  <si>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</si>
  <si>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</si>
  <si>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</si>
  <si>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</si>
  <si>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</si>
  <si>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</si>
  <si>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</si>
  <si>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</si>
  <si>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</si>
  <si>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</si>
  <si>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</si>
  <si>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</si>
  <si>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</si>
  <si>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</si>
  <si>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</si>
  <si>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</si>
  <si>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</si>
  <si>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</si>
  <si>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</si>
  <si>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</si>
  <si>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</si>
  <si>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</si>
  <si>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</si>
  <si>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</si>
  <si>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</si>
  <si>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</si>
  <si>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</si>
  <si>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</si>
  <si>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</si>
  <si>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</si>
  <si>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</si>
  <si>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</si>
  <si>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</si>
  <si>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</si>
  <si>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</si>
  <si>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</si>
  <si>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Alto Palermo</t>
  </si>
  <si>
    <t>Lzeppa</t>
  </si>
  <si>
    <t>MICROONDAS</t>
  </si>
  <si>
    <t>TV COLOR FLAT 21"</t>
  </si>
  <si>
    <t>Ccarrizo</t>
  </si>
  <si>
    <t>LICUADORA</t>
  </si>
  <si>
    <t>RADIO  DRK-30</t>
  </si>
  <si>
    <t>Centro</t>
  </si>
  <si>
    <t>Jlopez</t>
  </si>
  <si>
    <t>TV COLOR 14"</t>
  </si>
  <si>
    <t>Unicenter</t>
  </si>
  <si>
    <t>Abrieva</t>
  </si>
  <si>
    <t>TV COLOR 20"</t>
  </si>
  <si>
    <t>Etiquetas de fila</t>
  </si>
  <si>
    <t>Total general</t>
  </si>
  <si>
    <t>2000-2499</t>
  </si>
  <si>
    <t>2500-2999</t>
  </si>
  <si>
    <t>3000-3499</t>
  </si>
  <si>
    <t>3500-3999</t>
  </si>
  <si>
    <t>4000-4499</t>
  </si>
  <si>
    <t>4500-4999</t>
  </si>
  <si>
    <t>5000-5499</t>
  </si>
  <si>
    <t>5500-6000</t>
  </si>
  <si>
    <t>Cuenta de Código</t>
  </si>
  <si>
    <t>Total 2000-2499</t>
  </si>
  <si>
    <t>Total 2500-2999</t>
  </si>
  <si>
    <t>Total 3000-3499</t>
  </si>
  <si>
    <t>Total 3500-3999</t>
  </si>
  <si>
    <t>Total 4000-4499</t>
  </si>
  <si>
    <t>Total 4500-4999</t>
  </si>
  <si>
    <t>Total 5000-5499</t>
  </si>
  <si>
    <t>Total 5500-6000</t>
  </si>
  <si>
    <t>300-900</t>
  </si>
  <si>
    <t>900-1500</t>
  </si>
  <si>
    <t>1500-2100</t>
  </si>
  <si>
    <t>2100-2700</t>
  </si>
  <si>
    <t>2700-3300</t>
  </si>
  <si>
    <t>3300-3900</t>
  </si>
  <si>
    <t>3900-4500</t>
  </si>
  <si>
    <t>4500-5100</t>
  </si>
  <si>
    <t>Viajes Realizados</t>
  </si>
  <si>
    <t>70-120</t>
  </si>
  <si>
    <t>120-170</t>
  </si>
  <si>
    <t>170-220</t>
  </si>
  <si>
    <t>220-270</t>
  </si>
  <si>
    <t>270-320</t>
  </si>
  <si>
    <t>320-370</t>
  </si>
  <si>
    <t>370-420</t>
  </si>
  <si>
    <t>Total 70-120</t>
  </si>
  <si>
    <t>Total 120-170</t>
  </si>
  <si>
    <t>Total 170-220</t>
  </si>
  <si>
    <t>Total 220-270</t>
  </si>
  <si>
    <t>Total 270-320</t>
  </si>
  <si>
    <t>Total 320-370</t>
  </si>
  <si>
    <t>Total 370-420</t>
  </si>
  <si>
    <t>20-219</t>
  </si>
  <si>
    <t>220-419</t>
  </si>
  <si>
    <t>420-619</t>
  </si>
  <si>
    <t>620-819</t>
  </si>
  <si>
    <t>820-1019</t>
  </si>
  <si>
    <t>1020-1219</t>
  </si>
  <si>
    <t>1220-1419</t>
  </si>
  <si>
    <t>2220-2419</t>
  </si>
  <si>
    <t>Cuenta de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</si>
</sst>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 * #,##0.00_ ;_ * \-#,##0.00_ ;_ * &quot;-&quot;??_ ;_ @_ "/>
    <numFmt numFmtId="165" formatCode="_-&quot;S/&quot;* #,##0.00_-;\-&quot;S/&quot;* #,##0.00_-;_-&quot;S/&quot;* &quot;-&quot;??_-;_-@_-"/>
    <numFmt numFmtId="166" formatCode="_-&quot;S/&quot;* #,##0_-;\-&quot;S/&quot;* #,##0_-;_-&quot;S/&quot;* &quot;-&quot;??_-;_-@_-"/>
    <numFmt numFmtId="167" formatCode="_ &quot;$&quot;\ * #,##0.00_ ;_ &quot;$&quot;\ * \-#,##0.00_ ;_ &quot;$&quot;\ * &quot;-&quot;??_ ;_ @_ "/>
    <numFmt numFmtId="168" formatCode="_ * #,##0_ ;_ * \-#,##0_ ;_ * &quot;-&quot;??_ ;_ @_ "/>
    <numFmt numFmtId="169" formatCode="_ &quot;$&quot;\ * #,##0_ ;_ &quot;$&quot;\ * \-#,##0_ ;_ &quot;$&quot;\ * &quot;-&quot;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165" fontId="0" fillId="0" borderId="0" xfId="2" applyFont="1"/>
    <xf numFmtId="166" fontId="0" fillId="0" borderId="0" xfId="2" applyNumberFormat="1" applyFont="1"/>
    <xf numFmtId="43" fontId="0" fillId="0" borderId="0" xfId="1" applyFont="1"/>
    <xf numFmtId="0" fontId="1" fillId="3" borderId="0" xfId="0" applyFont="1" applyFill="1" applyAlignment="1">
      <alignment horizontal="center"/>
    </xf>
    <xf numFmtId="165" fontId="0" fillId="0" borderId="0" xfId="0" applyNumberFormat="1"/>
    <xf numFmtId="0" fontId="4" fillId="0" borderId="0" xfId="3"/>
    <xf numFmtId="167" fontId="4" fillId="0" borderId="0" xfId="4"/>
    <xf numFmtId="168" fontId="4" fillId="0" borderId="0" xfId="5" applyNumberFormat="1"/>
    <xf numFmtId="0" fontId="5" fillId="0" borderId="1" xfId="3" applyFont="1" applyBorder="1"/>
    <xf numFmtId="0" fontId="1" fillId="4" borderId="0" xfId="0" applyFont="1" applyFill="1" applyAlignment="1">
      <alignment horizontal="center" vertical="center" wrapText="1"/>
    </xf>
    <xf numFmtId="0" fontId="5" fillId="0" borderId="0" xfId="3" applyFont="1"/>
    <xf numFmtId="167" fontId="5" fillId="0" borderId="0" xfId="4" applyFont="1" applyBorder="1"/>
    <xf numFmtId="168" fontId="5" fillId="0" borderId="0" xfId="5" applyNumberFormat="1" applyFont="1" applyBorder="1"/>
    <xf numFmtId="169" fontId="5" fillId="0" borderId="0" xfId="6" applyFont="1" applyBorder="1"/>
    <xf numFmtId="0" fontId="0" fillId="0" borderId="0" xfId="0" pivotButton="1"/>
    <xf numFmtId="0" fontId="0" fillId="0" borderId="0" xfId="0" applyNumberFormat="1"/>
    <xf numFmtId="166" fontId="0" fillId="0" borderId="0" xfId="0" applyNumberFormat="1"/>
    <xf numFmtId="43" fontId="0" fillId="0" borderId="0" xfId="0" applyNumberFormat="1" applyAlignment="1">
      <alignment horizontal="left"/>
    </xf>
    <xf numFmtId="167" fontId="0" fillId="0" borderId="0" xfId="0" applyNumberFormat="1"/>
  </cellXfs>
  <cellStyles count="7">
    <cellStyle name="Millares" xfId="1" builtinId="3"/>
    <cellStyle name="Millares 2" xfId="5" xr:uid="{00000000-0005-0000-0000-000001000000}"/>
    <cellStyle name="Moneda" xfId="2" builtinId="4"/>
    <cellStyle name="Moneda [0] 2" xfId="6" xr:uid="{00000000-0005-0000-0000-000003000000}"/>
    <cellStyle name="Moneda 2" xfId="4" xr:uid="{00000000-0005-0000-0000-000004000000}"/>
    <cellStyle name="Normal" xfId="0" builtinId="0"/>
    <cellStyle name="Normal 2" xfId="3" xr:uid="{00000000-0005-0000-0000-000006000000}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8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m/dd/yyyy"/>
    </dxf>
    <dxf>
      <numFmt numFmtId="19" formatCode="mm/d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S/&quot;* #,##0_-;\-&quot;S/&quot;* #,##0_-;_-&quot;S/&quot;* &quot;-&quot;??_-;_-@_-"/>
    </dxf>
    <dxf>
      <numFmt numFmtId="19" formatCode="mm/dd/yyyy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S/&quot;* #,##0_-;\-&quot;S/&quot;* #,##0_-;_-&quot;S/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22860</xdr:rowOff>
    </xdr:from>
    <xdr:to>
      <xdr:col>5</xdr:col>
      <xdr:colOff>0</xdr:colOff>
      <xdr:row>4</xdr:row>
      <xdr:rowOff>45720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D822029-7573-425F-88B9-341AF7053450}"/>
            </a:ext>
          </a:extLst>
        </xdr:cNvPr>
        <xdr:cNvSpPr txBox="1"/>
      </xdr:nvSpPr>
      <xdr:spPr>
        <a:xfrm>
          <a:off x="0" y="205740"/>
          <a:ext cx="564642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Agrupa</a:t>
          </a:r>
          <a:r>
            <a:rPr lang="es-PE" sz="1200" baseline="0"/>
            <a:t> los sueldos por rangos de S/ 500 y muestra la cantidad de empleados para cada uno en cada sucursal.</a:t>
          </a:r>
          <a:endParaRPr lang="es-PE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7</xdr:col>
      <xdr:colOff>752475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99607A5-914D-4625-8D51-1667F40CC95C}"/>
            </a:ext>
          </a:extLst>
        </xdr:cNvPr>
        <xdr:cNvSpPr txBox="1"/>
      </xdr:nvSpPr>
      <xdr:spPr>
        <a:xfrm>
          <a:off x="57150" y="66675"/>
          <a:ext cx="6966585" cy="5734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/>
            <a:t>Agrupa los Km recorridos en grupos de 600 y muestra la cantidad de viajes realizados en cada uno.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</xdr:colOff>
      <xdr:row>0</xdr:row>
      <xdr:rowOff>211455</xdr:rowOff>
    </xdr:from>
    <xdr:to>
      <xdr:col>9</xdr:col>
      <xdr:colOff>796290</xdr:colOff>
      <xdr:row>2</xdr:row>
      <xdr:rowOff>190500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9A6312-4B3A-46BB-81C7-873AB1177C02}"/>
            </a:ext>
          </a:extLst>
        </xdr:cNvPr>
        <xdr:cNvSpPr txBox="1"/>
      </xdr:nvSpPr>
      <xdr:spPr>
        <a:xfrm>
          <a:off x="62865" y="211455"/>
          <a:ext cx="9580245" cy="45148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Agrupa las bonificaciones en escala de S/ 50 y muestra cuántos empleados hay en cada grupo y en cada departamento.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108584</xdr:rowOff>
    </xdr:from>
    <xdr:to>
      <xdr:col>8</xdr:col>
      <xdr:colOff>672465</xdr:colOff>
      <xdr:row>3</xdr:row>
      <xdr:rowOff>144779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AC78D9C-0A11-4613-A0A5-52CDFC8495E1}"/>
            </a:ext>
          </a:extLst>
        </xdr:cNvPr>
        <xdr:cNvSpPr txBox="1"/>
      </xdr:nvSpPr>
      <xdr:spPr>
        <a:xfrm>
          <a:off x="120015" y="108584"/>
          <a:ext cx="10976610" cy="5391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Agrupa los precios en rangos de $ 200 y muestra cuántos productos hay en cada rango por cada categoría.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523184259262" createdVersion="8" refreshedVersion="8" minRefreshableVersion="3" recordCount="114" xr:uid="{08CC8E58-376E-49F7-8177-AE2455A7AEB0}">
  <cacheSource type="worksheet">
    <worksheetSource name="Tabla1"/>
  </cacheSource>
  <cacheFields count="5">
    <cacheField name="Código" numFmtId="0">
      <sharedItems/>
    </cacheField>
    <cacheField name="Apellidos y nombres" numFmtId="0">
      <sharedItems/>
    </cacheField>
    <cacheField name="Área" numFmtId="0">
      <sharedItems/>
    </cacheField>
    <cacheField name="Sucursal" numFmtId="0">
      <sharedItems count="8">
        <s v="Ayacucho"/>
        <s v="La Libertad"/>
        <s v="Tacna"/>
        <s v="Loreto"/>
        <s v="Lambayeque"/>
        <s v="Arequipa"/>
        <s v="Cusco"/>
        <s v="Lima"/>
      </sharedItems>
    </cacheField>
    <cacheField name="Sueldo" numFmtId="166">
      <sharedItems containsSemiMixedTypes="0" containsString="0" containsNumber="1" containsInteger="1" minValue="2073" maxValue="5944" count="112">
        <n v="5828"/>
        <n v="5514"/>
        <n v="3353"/>
        <n v="4766"/>
        <n v="2183"/>
        <n v="2556"/>
        <n v="2962"/>
        <n v="2124"/>
        <n v="4729"/>
        <n v="4342"/>
        <n v="3984"/>
        <n v="4850"/>
        <n v="5831"/>
        <n v="2390"/>
        <n v="3298"/>
        <n v="2564"/>
        <n v="5226"/>
        <n v="2809"/>
        <n v="3254"/>
        <n v="5476"/>
        <n v="4919"/>
        <n v="4346"/>
        <n v="5398"/>
        <n v="5412"/>
        <n v="5094"/>
        <n v="4645"/>
        <n v="5177"/>
        <n v="5287"/>
        <n v="4323"/>
        <n v="5672"/>
        <n v="2792"/>
        <n v="2760"/>
        <n v="2143"/>
        <n v="2073"/>
        <n v="4271"/>
        <n v="4518"/>
        <n v="3915"/>
        <n v="5163"/>
        <n v="2527"/>
        <n v="5590"/>
        <n v="5196"/>
        <n v="4895"/>
        <n v="4156"/>
        <n v="2693"/>
        <n v="5793"/>
        <n v="5658"/>
        <n v="2444"/>
        <n v="3903"/>
        <n v="5181"/>
        <n v="4869"/>
        <n v="3768"/>
        <n v="5207"/>
        <n v="2318"/>
        <n v="5786"/>
        <n v="2201"/>
        <n v="2736"/>
        <n v="3118"/>
        <n v="4791"/>
        <n v="2207"/>
        <n v="3531"/>
        <n v="5198"/>
        <n v="2411"/>
        <n v="5592"/>
        <n v="4933"/>
        <n v="4636"/>
        <n v="3083"/>
        <n v="3183"/>
        <n v="4068"/>
        <n v="4331"/>
        <n v="2524"/>
        <n v="4883"/>
        <n v="5822"/>
        <n v="3872"/>
        <n v="2520"/>
        <n v="3309"/>
        <n v="2234"/>
        <n v="3939"/>
        <n v="2365"/>
        <n v="5505"/>
        <n v="3398"/>
        <n v="5369"/>
        <n v="4841"/>
        <n v="5513"/>
        <n v="2320"/>
        <n v="3452"/>
        <n v="5875"/>
        <n v="2862"/>
        <n v="2256"/>
        <n v="3693"/>
        <n v="4493"/>
        <n v="2984"/>
        <n v="3744"/>
        <n v="4762"/>
        <n v="4920"/>
        <n v="5817"/>
        <n v="4036"/>
        <n v="5944"/>
        <n v="4678"/>
        <n v="4726"/>
        <n v="2573"/>
        <n v="4765"/>
        <n v="4468"/>
        <n v="5244"/>
        <n v="4688"/>
        <n v="4081"/>
        <n v="3725"/>
        <n v="4159"/>
        <n v="3354"/>
        <n v="4609"/>
        <n v="3035"/>
        <n v="3287"/>
        <n v="3705"/>
      </sharedItems>
      <fieldGroup base="4">
        <rangePr autoStart="0" autoEnd="0" startNum="2000" endNum="6000" groupInterval="500"/>
        <groupItems count="10">
          <s v="&lt;2000"/>
          <s v="2000-2499"/>
          <s v="2500-2999"/>
          <s v="3000-3499"/>
          <s v="3500-3999"/>
          <s v="4000-4499"/>
          <s v="4500-4999"/>
          <s v="5000-5499"/>
          <s v="5500-6000"/>
          <s v="&gt;6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525853703701" createdVersion="8" refreshedVersion="8" minRefreshableVersion="3" recordCount="215" xr:uid="{CCEFAB80-3559-4640-886C-1F4C54F4CB5F}">
  <cacheSource type="worksheet">
    <worksheetSource name="Tabla2"/>
  </cacheSource>
  <cacheFields count="8">
    <cacheField name="Código" numFmtId="0">
      <sharedItems/>
    </cacheField>
    <cacheField name="Empresa" numFmtId="0">
      <sharedItems/>
    </cacheField>
    <cacheField name="Destino" numFmtId="0">
      <sharedItems/>
    </cacheField>
    <cacheField name="Fecha" numFmtId="14">
      <sharedItems containsSemiMixedTypes="0" containsNonDate="0" containsDate="1" containsString="0" minDate="2012-02-22T00:00:00" maxDate="2014-11-05T00:00:00"/>
    </cacheField>
    <cacheField name="Cant." numFmtId="0">
      <sharedItems containsSemiMixedTypes="0" containsString="0" containsNumber="1" containsInteger="1" minValue="5" maxValue="991"/>
    </cacheField>
    <cacheField name="Importe (S/.)" numFmtId="166">
      <sharedItems containsSemiMixedTypes="0" containsString="0" containsNumber="1" containsInteger="1" minValue="3714" maxValue="995760"/>
    </cacheField>
    <cacheField name="Flete($/Km)" numFmtId="0">
      <sharedItems containsSemiMixedTypes="0" containsString="0" containsNumber="1" minValue="2.7080000000000002" maxValue="3.6909999999999998"/>
    </cacheField>
    <cacheField name="Km(recorrido)" numFmtId="43">
      <sharedItems containsSemiMixedTypes="0" containsString="0" containsNumber="1" minValue="328.71732026143792" maxValue="4800.042992261393" count="215">
        <n v="4800.042992261393"/>
        <n v="4587.5743162901308"/>
        <n v="4542.7280197206246"/>
        <n v="4270.4045734388746"/>
        <n v="4090.610711952972"/>
        <n v="3965.6088454910973"/>
        <n v="3752.2360248447208"/>
        <n v="3740.6280349627714"/>
        <n v="3508.1717352415026"/>
        <n v="3498.3339356704014"/>
        <n v="3482.8961175236095"/>
        <n v="3421.8274111675128"/>
        <n v="3342.7207306947134"/>
        <n v="3329.4152923538231"/>
        <n v="3314.3976897689772"/>
        <n v="3266.1335237415205"/>
        <n v="3194.1584158415844"/>
        <n v="3152.3053383202996"/>
        <n v="3127.9653679653684"/>
        <n v="3061.3790689534471"/>
        <n v="3045.6067698955703"/>
        <n v="3020.0960118168387"/>
        <n v="2972.7684797768479"/>
        <n v="2956.5315034310665"/>
        <n v="2955.8592692828151"/>
        <n v="2932.0902304446608"/>
        <n v="2879.9526515151515"/>
        <n v="2782.9274528603391"/>
        <n v="2779.9663505659223"/>
        <n v="2779.9515531490451"/>
        <n v="2749.5750216825672"/>
        <n v="2730.3343949044583"/>
        <n v="2715.1624203821657"/>
        <n v="2693.7085391672549"/>
        <n v="2666.3881664499349"/>
        <n v="2662.1149268956137"/>
        <n v="2631.6289893617022"/>
        <n v="2614.6700324558242"/>
        <n v="2593.5188015897279"/>
        <n v="2590.8071906943956"/>
        <n v="2586.2567750677508"/>
        <n v="2579.5759971254042"/>
        <n v="2572.9220103986136"/>
        <n v="2565.7154560349536"/>
        <n v="2565.0069348127599"/>
        <n v="2542.5969645868468"/>
        <n v="2538.4131838260278"/>
        <n v="2523.7415450338199"/>
        <n v="2498.962818003914"/>
        <n v="2495.4005006257821"/>
        <n v="2495.2544489541056"/>
        <n v="2463.8577827547592"/>
        <n v="2460.2814041195243"/>
        <n v="2454.3790404899623"/>
        <n v="2451.4927536231885"/>
        <n v="2449.9075391180654"/>
        <n v="2435.1355932203387"/>
        <n v="2392.6427546628406"/>
        <n v="2373.0170987313845"/>
        <n v="2357.2730042656917"/>
        <n v="2355.4894366197182"/>
        <n v="2354.9093444909345"/>
        <n v="2303.4903381642512"/>
        <n v="2284.4603174603176"/>
        <n v="2274.2169006330855"/>
        <n v="2260.9016616725689"/>
        <n v="2260.656634746922"/>
        <n v="2256.0455001672804"/>
        <n v="2255.6710393541875"/>
        <n v="2240.0093023255813"/>
        <n v="2234.6943445570446"/>
        <n v="2213.7327188940094"/>
        <n v="2213.5741056218058"/>
        <n v="2179.1427670973844"/>
        <n v="2142.3984400389991"/>
        <n v="2136.5714285714284"/>
        <n v="2127.3629242819843"/>
        <n v="2119.4572368421054"/>
        <n v="2115.4806854487365"/>
        <n v="2109.7568710359405"/>
        <n v="2098.3554301833569"/>
        <n v="2086.2827544180377"/>
        <n v="2084.5390781563124"/>
        <n v="2028.9130434782608"/>
        <n v="2020.3926701570681"/>
        <n v="2016.6171003717473"/>
        <n v="2008.7462235649548"/>
        <n v="2004.9624573378837"/>
        <n v="2003.7692075926484"/>
        <n v="1997.5207933461293"/>
        <n v="1995.7646701124963"/>
        <n v="1993.9399934058688"/>
        <n v="1984.1615598885794"/>
        <n v="1977.6577139287945"/>
        <n v="1955.3646127755794"/>
        <n v="1948.8327625570776"/>
        <n v="1941.8106995884773"/>
        <n v="1928.133006268738"/>
        <n v="1913.1625615763548"/>
        <n v="1902.2500783453463"/>
        <n v="1874.4606221045667"/>
        <n v="1871.5554213228634"/>
        <n v="1867.5816618911174"/>
        <n v="1863.270509977827"/>
        <n v="1835.8145913329677"/>
        <n v="1823.19411565776"/>
        <n v="1812.3195703256124"/>
        <n v="1800.5634674922601"/>
        <n v="1781.7947826086956"/>
        <n v="1777.6525054466229"/>
        <n v="1770.0302724520689"/>
        <n v="1756.463496316142"/>
        <n v="1733.2242843661529"/>
        <n v="1721.9785932721713"/>
        <n v="1710.6261245052178"/>
        <n v="1701.6435354273192"/>
        <n v="1678.7887036406942"/>
        <n v="1658.4767076307514"/>
        <n v="1637.9620853080569"/>
        <n v="1623.3868852459016"/>
        <n v="1616.2574756059175"/>
        <n v="1596.0390650016009"/>
        <n v="1589.24533885765"/>
        <n v="1526.2593283582089"/>
        <n v="1518.3469990160709"/>
        <n v="1511.366165831942"/>
        <n v="1496.6252518468771"/>
        <n v="1486.8977176669484"/>
        <n v="1477.5853455453789"/>
        <n v="1471.9571781498764"/>
        <n v="1466.9959987688519"/>
        <n v="1466.25"/>
        <n v="1433.385214007782"/>
        <n v="1417.5914445133292"/>
        <n v="1408.7139845397046"/>
        <n v="1401.1805303305484"/>
        <n v="1380.5113796010116"/>
        <n v="1374.8203266787659"/>
        <n v="1355.3143388045835"/>
        <n v="1353.7940379403794"/>
        <n v="1340.0428082191781"/>
        <n v="1337.5484054669703"/>
        <n v="1333.07286166842"/>
        <n v="1313.2253225322531"/>
        <n v="1312.259083728278"/>
        <n v="1285.4379176925784"/>
        <n v="1272.8800786369593"/>
        <n v="1265.0755621083672"/>
        <n v="1263.9301458121399"/>
        <n v="1260.5705059203444"/>
        <n v="1259.6545398960561"/>
        <n v="1181.7933227344993"/>
        <n v="1175.1314007044161"/>
        <n v="1115.6413166855846"/>
        <n v="1112.4588815789475"/>
        <n v="1109.5106696100074"/>
        <n v="1082.3068745570517"/>
        <n v="1077.7022058823529"/>
        <n v="1067.4297442374489"/>
        <n v="1066.2436833239753"/>
        <n v="1040.5844355582899"/>
        <n v="1039.7413542574834"/>
        <n v="1024.9266177451634"/>
        <n v="987.21038251366122"/>
        <n v="984.85573770491817"/>
        <n v="983.39985486211913"/>
        <n v="962.02180960801661"/>
        <n v="952.68472181336472"/>
        <n v="949.87130339539976"/>
        <n v="915.09358288770045"/>
        <n v="911.10046367851623"/>
        <n v="897.51165980795622"/>
        <n v="890.14975981915791"/>
        <n v="844.65271170313974"/>
        <n v="831.39219015280139"/>
        <n v="820.14039192746418"/>
        <n v="819.11451216179296"/>
        <n v="812.85199556541022"/>
        <n v="798.86997358379813"/>
        <n v="786.59633027522943"/>
        <n v="778.6175251628182"/>
        <n v="762.31997589635432"/>
        <n v="749.79852894147757"/>
        <n v="734.41519674355504"/>
        <n v="730.61496598639451"/>
        <n v="709.31570762052877"/>
        <n v="693.27050264550269"/>
        <n v="691.1225238444606"/>
        <n v="680.71602929210746"/>
        <n v="659.5105148658447"/>
        <n v="643.45318860244231"/>
        <n v="619.79718116191134"/>
        <n v="582.84365162644281"/>
        <n v="578.2497405741957"/>
        <n v="570.56417489421722"/>
        <n v="565.83409856137132"/>
        <n v="562.79390208150096"/>
        <n v="518.04269476018851"/>
        <n v="513.50456235214597"/>
        <n v="484.41960183767225"/>
        <n v="457.33654715275685"/>
        <n v="447.20114531138154"/>
        <n v="430.09198423127464"/>
        <n v="409.58830548926016"/>
        <n v="404.41843452816386"/>
        <n v="391.24681212808156"/>
        <n v="375.80655737704916"/>
        <n v="367.62749445676275"/>
        <n v="362.70897400055912"/>
        <n v="347.627445577294"/>
        <n v="346.25549278091654"/>
        <n v="345.51498127340818"/>
        <n v="345.15086971955975"/>
        <n v="330.65103448275863"/>
        <n v="328.71732026143792"/>
      </sharedItems>
      <fieldGroup base="7">
        <rangePr autoStart="0" autoEnd="0" startNum="300" endNum="4900" groupInterval="600"/>
        <groupItems count="10">
          <s v="&lt;300"/>
          <s v="300-900"/>
          <s v="900-1500"/>
          <s v="1500-2100"/>
          <s v="2100-2700"/>
          <s v="2700-3300"/>
          <s v="3300-3900"/>
          <s v="3900-4500"/>
          <s v="4500-5100"/>
          <s v="&gt;5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527709259259" createdVersion="8" refreshedVersion="8" minRefreshableVersion="3" recordCount="22" xr:uid="{BFAA58F2-7134-41D8-909D-66CC86B06B98}">
  <cacheSource type="worksheet">
    <worksheetSource name="Tabla3"/>
  </cacheSource>
  <cacheFields count="10">
    <cacheField name="Código" numFmtId="0">
      <sharedItems/>
    </cacheField>
    <cacheField name="1er. Apellido" numFmtId="0">
      <sharedItems/>
    </cacheField>
    <cacheField name="2do. Apellido" numFmtId="0">
      <sharedItems/>
    </cacheField>
    <cacheField name="Nombres" numFmtId="0">
      <sharedItems/>
    </cacheField>
    <cacheField name="F. Nacimiento" numFmtId="14">
      <sharedItems containsSemiMixedTypes="0" containsNonDate="0" containsDate="1" containsString="0" minDate="1980-02-15T00:00:00" maxDate="1984-10-25T00:00:00"/>
    </cacheField>
    <cacheField name="Departamento" numFmtId="0">
      <sharedItems count="5">
        <s v="Administración"/>
        <s v="Logística"/>
        <s v="Recursos Humanos"/>
        <s v="Marketing"/>
        <s v="Contabilidad"/>
      </sharedItems>
    </cacheField>
    <cacheField name="Sucursal" numFmtId="0">
      <sharedItems/>
    </cacheField>
    <cacheField name="Ingreso" numFmtId="14">
      <sharedItems containsNonDate="0" containsDate="1" containsString="0" containsBlank="1" minDate="2000-01-19T00:00:00" maxDate="2017-11-26T00:00:00"/>
    </cacheField>
    <cacheField name="Sueldo" numFmtId="165">
      <sharedItems containsSemiMixedTypes="0" containsString="0" containsNumber="1" minValue="1545.9874720036169" maxValue="8336.6155015911627"/>
    </cacheField>
    <cacheField name="Bonificación" numFmtId="165">
      <sharedItems containsSemiMixedTypes="0" containsString="0" containsNumber="1" minValue="77.299373600180843" maxValue="416.83077507955818" count="22">
        <n v="393.8424843223537"/>
        <n v="301.42575629471685"/>
        <n v="318.681910545189"/>
        <n v="109.56649480357129"/>
        <n v="107.83812980608805"/>
        <n v="283.225394314048"/>
        <n v="315.97605038304755"/>
        <n v="233.23213683313267"/>
        <n v="416.83077507955818"/>
        <n v="371.2583538568328"/>
        <n v="112.34951831174236"/>
        <n v="306.53199961708691"/>
        <n v="157.5365681930212"/>
        <n v="171.7886638361941"/>
        <n v="77.299373600180843"/>
        <n v="226.73428120240828"/>
        <n v="142.78035346463716"/>
        <n v="331.19344771072974"/>
        <n v="176.55406970494985"/>
        <n v="236.86014200852784"/>
        <n v="127.80875662028161"/>
        <n v="295.78903129484087"/>
      </sharedItems>
      <fieldGroup base="9">
        <rangePr autoStart="0" autoEnd="0" startNum="70" endNum="420" groupInterval="50"/>
        <groupItems count="9">
          <s v="&lt;70"/>
          <s v="70-120"/>
          <s v="120-170"/>
          <s v="170-220"/>
          <s v="220-270"/>
          <s v="270-320"/>
          <s v="320-370"/>
          <s v="370-420"/>
          <s v="&gt;4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529593749998" createdVersion="8" refreshedVersion="8" minRefreshableVersion="3" recordCount="25" xr:uid="{25CADD36-C2D7-4485-9A99-4CD02DB06304}">
  <cacheSource type="worksheet">
    <worksheetSource name="Tabla4"/>
  </cacheSource>
  <cacheFields count="9">
    <cacheField name="Producto" numFmtId="0">
      <sharedItems/>
    </cacheField>
    <cacheField name="Marca" numFmtId="0">
      <sharedItems/>
    </cacheField>
    <cacheField name="Categoría" numFmtId="0">
      <sharedItems count="6">
        <s v="TV/Video/DVD"/>
        <s v="Línea Blanca"/>
        <s v="Audio"/>
        <s v="Aire Acondicionado"/>
        <s v="Depiladoras"/>
        <s v="Electro"/>
      </sharedItems>
    </cacheField>
    <cacheField name="Local" numFmtId="0">
      <sharedItems/>
    </cacheField>
    <cacheField name="Vendedor" numFmtId="0">
      <sharedItems/>
    </cacheField>
    <cacheField name="Forma_x000a_de_x000a_Pago" numFmtId="0">
      <sharedItems/>
    </cacheField>
    <cacheField name="Precio" numFmtId="167">
      <sharedItems containsSemiMixedTypes="0" containsString="0" containsNumber="1" containsInteger="1" minValue="29" maxValue="2279" count="22">
        <n v="229"/>
        <n v="869"/>
        <n v="849"/>
        <n v="129"/>
        <n v="1249"/>
        <n v="1159"/>
        <n v="899"/>
        <n v="2279"/>
        <n v="1269"/>
        <n v="1001"/>
        <n v="39"/>
        <n v="1259"/>
        <n v="89"/>
        <n v="119"/>
        <n v="195"/>
        <n v="999"/>
        <n v="99"/>
        <n v="155"/>
        <n v="1169"/>
        <n v="29"/>
        <n v="599"/>
        <n v="685"/>
      </sharedItems>
      <fieldGroup base="6">
        <rangePr autoStart="0" autoEnd="0" startNum="20" endNum="3000" groupInterval="200"/>
        <groupItems count="17">
          <s v="&lt;20"/>
          <s v="20-219"/>
          <s v="220-419"/>
          <s v="420-619"/>
          <s v="620-819"/>
          <s v="820-1019"/>
          <s v="1020-1219"/>
          <s v="1220-1419"/>
          <s v="1420-1619"/>
          <s v="1620-1819"/>
          <s v="1820-2019"/>
          <s v="2020-2219"/>
          <s v="2220-2419"/>
          <s v="2420-2619"/>
          <s v="2620-2819"/>
          <s v="2820-3019"/>
          <s v="&gt;3020"/>
        </groupItems>
      </fieldGroup>
    </cacheField>
    <cacheField name="Cantidad" numFmtId="168">
      <sharedItems containsSemiMixedTypes="0" containsString="0" containsNumber="1" containsInteger="1" minValue="4" maxValue="45"/>
    </cacheField>
    <cacheField name="Total" numFmtId="169">
      <sharedItems containsSemiMixedTypes="0" containsString="0" containsNumber="1" containsInteger="1" minValue="290" maxValue="380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s v="E-001"/>
    <s v="Bazo González, Isabella"/>
    <s v="Administración"/>
    <x v="0"/>
    <x v="0"/>
  </r>
  <r>
    <s v="E-002"/>
    <s v="Juarez Rodríguez, Martina"/>
    <s v="RRHH"/>
    <x v="1"/>
    <x v="1"/>
  </r>
  <r>
    <s v="E-003"/>
    <s v="García Gómez, Catalina"/>
    <s v="Marketing"/>
    <x v="2"/>
    <x v="2"/>
  </r>
  <r>
    <s v="E-004"/>
    <s v="Beltrán Fernández, Sofía"/>
    <s v="Marketing"/>
    <x v="3"/>
    <x v="3"/>
  </r>
  <r>
    <s v="E-005"/>
    <s v="Giribaldi López, Olivia"/>
    <s v="Ventas"/>
    <x v="4"/>
    <x v="4"/>
  </r>
  <r>
    <s v="E-006"/>
    <s v="Cavero Díaz, Emma"/>
    <s v="Ventas"/>
    <x v="5"/>
    <x v="5"/>
  </r>
  <r>
    <s v="E-007"/>
    <s v="Cáceres Martínez, Delfina"/>
    <s v="Ventas"/>
    <x v="0"/>
    <x v="6"/>
  </r>
  <r>
    <s v="E-008"/>
    <s v="Fabiani Pérez, Emilia"/>
    <s v="Ventas"/>
    <x v="6"/>
    <x v="7"/>
  </r>
  <r>
    <s v="E-009"/>
    <s v="Vega García, Francesca"/>
    <s v="Gerencia"/>
    <x v="4"/>
    <x v="8"/>
  </r>
  <r>
    <s v="E-010"/>
    <s v="Martínez Sánchez, Valentina"/>
    <s v="Gerencia"/>
    <x v="7"/>
    <x v="9"/>
  </r>
  <r>
    <s v="E-011"/>
    <s v="Gonzales Romero, Victoria"/>
    <s v="Ventas"/>
    <x v="6"/>
    <x v="10"/>
  </r>
  <r>
    <s v="E-012"/>
    <s v="Amaro Sosa, Alma"/>
    <s v="Administración"/>
    <x v="6"/>
    <x v="11"/>
  </r>
  <r>
    <s v="E-013"/>
    <s v="Mamani Álvarez, Juana"/>
    <s v="Administración"/>
    <x v="1"/>
    <x v="12"/>
  </r>
  <r>
    <s v="E-014"/>
    <s v="Pitt Torres, Julieta"/>
    <s v="RRHH"/>
    <x v="3"/>
    <x v="13"/>
  </r>
  <r>
    <s v="E-015"/>
    <s v="González Ruiz, Morena"/>
    <s v="Marketing"/>
    <x v="3"/>
    <x v="14"/>
  </r>
  <r>
    <s v="E-016"/>
    <s v="Rodríguez Ramírez, Josefina"/>
    <s v="Contabilidad"/>
    <x v="1"/>
    <x v="15"/>
  </r>
  <r>
    <s v="E-017"/>
    <s v="Gómez Flores, Francesca"/>
    <s v="RRHH"/>
    <x v="5"/>
    <x v="16"/>
  </r>
  <r>
    <s v="E-018"/>
    <s v="Fernández Acosta, Benjamín"/>
    <s v="RRHH"/>
    <x v="6"/>
    <x v="17"/>
  </r>
  <r>
    <s v="E-019"/>
    <s v="López Benítez, Bautista"/>
    <s v="RRHH"/>
    <x v="7"/>
    <x v="18"/>
  </r>
  <r>
    <s v="E-020"/>
    <s v="Díaz Medina, Felipe"/>
    <s v="Contabilidad"/>
    <x v="0"/>
    <x v="19"/>
  </r>
  <r>
    <s v="E-021"/>
    <s v="Martínez Suárez, Valentino"/>
    <s v="Contabilidad"/>
    <x v="7"/>
    <x v="20"/>
  </r>
  <r>
    <s v="E-022"/>
    <s v="Pérez Herrera, Benicio"/>
    <s v="Marketing"/>
    <x v="5"/>
    <x v="21"/>
  </r>
  <r>
    <s v="E-023"/>
    <s v="García Aguirre, Joaquín"/>
    <s v="Contabilidad"/>
    <x v="6"/>
    <x v="22"/>
  </r>
  <r>
    <s v="E-024"/>
    <s v="Sánchez Pereyra, Lorenzo"/>
    <s v="RRHH"/>
    <x v="4"/>
    <x v="23"/>
  </r>
  <r>
    <s v="E-025"/>
    <s v="Romero Gutiérrez, Santino"/>
    <s v="Ventas"/>
    <x v="5"/>
    <x v="24"/>
  </r>
  <r>
    <s v="E-026"/>
    <s v="Sosa Giménez/Jiménez, Juan Ignacio"/>
    <s v="Marketing"/>
    <x v="4"/>
    <x v="25"/>
  </r>
  <r>
    <s v="E-027"/>
    <s v="Torres Molina, Mateo"/>
    <s v="Ventas"/>
    <x v="7"/>
    <x v="26"/>
  </r>
  <r>
    <s v="E-028"/>
    <s v="Álvarez Silva, Francisco"/>
    <s v="RRHH"/>
    <x v="6"/>
    <x v="27"/>
  </r>
  <r>
    <s v="E-029"/>
    <s v="Ruiz Castro, Thiago Benjamín"/>
    <s v="Administración"/>
    <x v="0"/>
    <x v="28"/>
  </r>
  <r>
    <s v="E-030"/>
    <s v="Ramírez Rojas, Santiago"/>
    <s v="Marketing"/>
    <x v="5"/>
    <x v="29"/>
  </r>
  <r>
    <s v="E-031"/>
    <s v="Flores Ortiz, Tomás"/>
    <s v="Marketing"/>
    <x v="4"/>
    <x v="30"/>
  </r>
  <r>
    <s v="E-032"/>
    <s v="Benítez Núñez, Agustín"/>
    <s v="Administración"/>
    <x v="6"/>
    <x v="31"/>
  </r>
  <r>
    <s v="E-033"/>
    <s v="Acosta Luna, Francesca"/>
    <s v="Marketing"/>
    <x v="5"/>
    <x v="32"/>
  </r>
  <r>
    <s v="E-034"/>
    <s v="Medina Juárez, Sofía"/>
    <s v="Marketing"/>
    <x v="1"/>
    <x v="33"/>
  </r>
  <r>
    <s v="E-035"/>
    <s v="Herrera Cabrera, Agustina"/>
    <s v="Contabilidad"/>
    <x v="2"/>
    <x v="34"/>
  </r>
  <r>
    <s v="E-036"/>
    <s v="Suárez Ríos, Emilia"/>
    <s v="Marketing"/>
    <x v="1"/>
    <x v="35"/>
  </r>
  <r>
    <s v="E-037"/>
    <s v="Aguirre Ferreyra, Isidora"/>
    <s v="Ventas"/>
    <x v="6"/>
    <x v="4"/>
  </r>
  <r>
    <s v="E-038"/>
    <s v="Giménez Godoy, Florencia"/>
    <s v="Administración"/>
    <x v="2"/>
    <x v="36"/>
  </r>
  <r>
    <s v="E-039"/>
    <s v="Gutiérrez Morales, Isabella"/>
    <s v="Administración"/>
    <x v="1"/>
    <x v="37"/>
  </r>
  <r>
    <s v="E-040"/>
    <s v="Pereyra Domínguez, Josefa"/>
    <s v="RRHH"/>
    <x v="2"/>
    <x v="38"/>
  </r>
  <r>
    <s v="E-041"/>
    <s v="Rojas Moreno, Maite"/>
    <s v="Administración"/>
    <x v="2"/>
    <x v="39"/>
  </r>
  <r>
    <s v="E-042"/>
    <s v="Molina Peralta, Julieta"/>
    <s v="Contabilidad"/>
    <x v="0"/>
    <x v="40"/>
  </r>
  <r>
    <s v="E-043"/>
    <s v="Castro Vega, Antonella"/>
    <s v="Ventas"/>
    <x v="6"/>
    <x v="41"/>
  </r>
  <r>
    <s v="E-044"/>
    <s v="Ortiz Carrizo, Amanda"/>
    <s v="Gerencia"/>
    <x v="0"/>
    <x v="42"/>
  </r>
  <r>
    <s v="E-045"/>
    <s v="Silva Quiroga, Martina"/>
    <s v="RRHH"/>
    <x v="4"/>
    <x v="43"/>
  </r>
  <r>
    <s v="E-046"/>
    <s v="Núñez Castillo, Antonia"/>
    <s v="Marketing"/>
    <x v="1"/>
    <x v="44"/>
  </r>
  <r>
    <s v="E-047"/>
    <s v="Luna Ledesma, Catalina"/>
    <s v="Administración"/>
    <x v="2"/>
    <x v="45"/>
  </r>
  <r>
    <s v="E-048"/>
    <s v="Juárez Muñoz, Trinidad"/>
    <s v="Ventas"/>
    <x v="1"/>
    <x v="46"/>
  </r>
  <r>
    <s v="E-049"/>
    <s v="Cabrera Ojeda, Valentina"/>
    <s v="RRHH"/>
    <x v="4"/>
    <x v="47"/>
  </r>
  <r>
    <s v="E-050"/>
    <s v="Ríos Ponce, Alonso"/>
    <s v="Contabilidad"/>
    <x v="6"/>
    <x v="48"/>
  </r>
  <r>
    <s v="E-051"/>
    <s v="Morales Vera, Mateo"/>
    <s v="Ventas"/>
    <x v="5"/>
    <x v="49"/>
  </r>
  <r>
    <s v="E-052"/>
    <s v="Godoy Vázquez, Agustín"/>
    <s v="Contabilidad"/>
    <x v="1"/>
    <x v="50"/>
  </r>
  <r>
    <s v="E-053"/>
    <s v="Moreno Villalba, Benjamín"/>
    <s v="Administración"/>
    <x v="2"/>
    <x v="51"/>
  </r>
  <r>
    <s v="E-054"/>
    <s v="Ferreyra Cardozo, Joaquín"/>
    <s v="Administración"/>
    <x v="0"/>
    <x v="52"/>
  </r>
  <r>
    <s v="E-055"/>
    <s v="Domínguez Navarro, Vicente"/>
    <s v="Gerencia"/>
    <x v="5"/>
    <x v="53"/>
  </r>
  <r>
    <s v="E-056"/>
    <s v="Carrizo Ramos, Lucas"/>
    <s v="RRHH"/>
    <x v="4"/>
    <x v="54"/>
  </r>
  <r>
    <s v="E-057"/>
    <s v="Peralta Arias, Maximiliano"/>
    <s v="Ventas"/>
    <x v="4"/>
    <x v="55"/>
  </r>
  <r>
    <s v="E-058"/>
    <s v="Castillo Coronel, Alonso"/>
    <s v="Contabilidad"/>
    <x v="0"/>
    <x v="56"/>
  </r>
  <r>
    <s v="E-059"/>
    <s v="Ledesma Córdoba, Martín"/>
    <s v="Contabilidad"/>
    <x v="7"/>
    <x v="57"/>
  </r>
  <r>
    <s v="E-060"/>
    <s v="Quiroga Figueroa, Tomás"/>
    <s v="Gerencia"/>
    <x v="6"/>
    <x v="58"/>
  </r>
  <r>
    <s v="E-061"/>
    <s v="Vega Correa, Matías"/>
    <s v="Administración"/>
    <x v="1"/>
    <x v="59"/>
  </r>
  <r>
    <s v="E-062"/>
    <s v="Vera Cáceres, Cristóbal"/>
    <s v="Ventas"/>
    <x v="7"/>
    <x v="60"/>
  </r>
  <r>
    <s v="E-063"/>
    <s v="Muñoz Vargas, José"/>
    <s v="Gerencia"/>
    <x v="3"/>
    <x v="61"/>
  </r>
  <r>
    <s v="E-064"/>
    <s v="Ojeda Maldonado, Diego"/>
    <s v="Ventas"/>
    <x v="3"/>
    <x v="62"/>
  </r>
  <r>
    <s v="E-065"/>
    <s v="Ponce Mansilla, Sebastián"/>
    <s v="Gerencia"/>
    <x v="2"/>
    <x v="63"/>
  </r>
  <r>
    <s v="E-066"/>
    <s v="Villalba Farías, Gaspar"/>
    <s v="Administración"/>
    <x v="6"/>
    <x v="64"/>
  </r>
  <r>
    <s v="E-067"/>
    <s v="Cardozo Rivero, Martha"/>
    <s v="Marketing"/>
    <x v="6"/>
    <x v="65"/>
  </r>
  <r>
    <s v="E-068"/>
    <s v="Navarro Paz, Roxana"/>
    <s v="Administración"/>
    <x v="1"/>
    <x v="66"/>
  </r>
  <r>
    <s v="E-069"/>
    <s v="Coronel Miranda, Ana María"/>
    <s v="Marketing"/>
    <x v="4"/>
    <x v="67"/>
  </r>
  <r>
    <s v="E-070"/>
    <s v="Vázquez Roldán, Elizabeth"/>
    <s v="Administración"/>
    <x v="1"/>
    <x v="68"/>
  </r>
  <r>
    <s v="E-071"/>
    <s v="Ramos Méndez, Sonia"/>
    <s v="Administración"/>
    <x v="3"/>
    <x v="69"/>
  </r>
  <r>
    <s v="E-072"/>
    <s v="Vargas Lucero, Juana"/>
    <s v="Gerencia"/>
    <x v="1"/>
    <x v="70"/>
  </r>
  <r>
    <s v="E-073"/>
    <s v="Cáceres Cruz, Patricia"/>
    <s v="RRHH"/>
    <x v="2"/>
    <x v="71"/>
  </r>
  <r>
    <s v="E-074"/>
    <s v="Arias Hernández, Lidia"/>
    <s v="Administración"/>
    <x v="2"/>
    <x v="72"/>
  </r>
  <r>
    <s v="E-075"/>
    <s v="Figueroa Agüero, Rosmery"/>
    <s v="Gerencia"/>
    <x v="1"/>
    <x v="73"/>
  </r>
  <r>
    <s v="E-076"/>
    <s v="Córdoba Páez, Carmen"/>
    <s v="Marketing"/>
    <x v="6"/>
    <x v="74"/>
  </r>
  <r>
    <s v="E-077"/>
    <s v="Correa Blanco, Laura"/>
    <s v="Administración"/>
    <x v="3"/>
    <x v="75"/>
  </r>
  <r>
    <s v="E-078"/>
    <s v="Maldonado Mendoza, Ana Patricia"/>
    <s v="Ventas"/>
    <x v="2"/>
    <x v="76"/>
  </r>
  <r>
    <s v="E-079"/>
    <s v="Paz Barrios, Lucía"/>
    <s v="Ventas"/>
    <x v="3"/>
    <x v="77"/>
  </r>
  <r>
    <s v="E-080"/>
    <s v="Rivero Escobar, Paula"/>
    <s v="Administración"/>
    <x v="6"/>
    <x v="78"/>
  </r>
  <r>
    <s v="E-081"/>
    <s v="Miranda Ávila, Silvia"/>
    <s v="RRHH"/>
    <x v="2"/>
    <x v="79"/>
  </r>
  <r>
    <s v="E-082"/>
    <s v="Mansilla Soria, María"/>
    <s v="Marketing"/>
    <x v="0"/>
    <x v="80"/>
  </r>
  <r>
    <s v="E-083"/>
    <s v="Farias Leiva, Rosa"/>
    <s v="RRHH"/>
    <x v="4"/>
    <x v="81"/>
  </r>
  <r>
    <s v="E-084"/>
    <s v="Roldán Acuña, Juan Carlos"/>
    <s v="Contabilidad"/>
    <x v="0"/>
    <x v="82"/>
  </r>
  <r>
    <s v="E-085"/>
    <s v="Méndez Martín, José Luis"/>
    <s v="Gerencia"/>
    <x v="4"/>
    <x v="83"/>
  </r>
  <r>
    <s v="E-086"/>
    <s v="Guzmán Maidana, Marco Antonio"/>
    <s v="Ventas"/>
    <x v="4"/>
    <x v="84"/>
  </r>
  <r>
    <s v="E-087"/>
    <s v="Agüero Moyano, Miguel Ángel"/>
    <s v="Administración"/>
    <x v="0"/>
    <x v="85"/>
  </r>
  <r>
    <s v="E-088"/>
    <s v="Hernández Campos, Juan"/>
    <s v="Gerencia"/>
    <x v="3"/>
    <x v="86"/>
  </r>
  <r>
    <s v="E-089"/>
    <s v="Lucero Olivera, Mario"/>
    <s v="Ventas"/>
    <x v="4"/>
    <x v="87"/>
  </r>
  <r>
    <s v="E-090"/>
    <s v="Cruz Duarte, David"/>
    <s v="Marketing"/>
    <x v="5"/>
    <x v="88"/>
  </r>
  <r>
    <s v="E-091"/>
    <s v="Páez Soto, Fernando"/>
    <s v="Marketing"/>
    <x v="2"/>
    <x v="89"/>
  </r>
  <r>
    <s v="E-092"/>
    <s v="Escobar Franco, Víctor Hugo"/>
    <s v="Contabilidad"/>
    <x v="7"/>
    <x v="90"/>
  </r>
  <r>
    <s v="E-093"/>
    <s v="Mendoza Bravo, Jorge"/>
    <s v="Contabilidad"/>
    <x v="7"/>
    <x v="91"/>
  </r>
  <r>
    <s v="E-094"/>
    <s v="Barrios Valdez, Hugo"/>
    <s v="Marketing"/>
    <x v="0"/>
    <x v="92"/>
  </r>
  <r>
    <s v="E-095"/>
    <s v="Bustos Toledo, Antonio"/>
    <s v="Administración"/>
    <x v="3"/>
    <x v="93"/>
  </r>
  <r>
    <s v="E-096"/>
    <s v="Ávila Velázquez, Pablo"/>
    <s v="Ventas"/>
    <x v="5"/>
    <x v="94"/>
  </r>
  <r>
    <s v="E-097"/>
    <s v="Ayala Montenegro, Mario"/>
    <s v="Marketing"/>
    <x v="7"/>
    <x v="95"/>
  </r>
  <r>
    <s v="E-098"/>
    <s v="Blanco Leguizamón, José Manuel"/>
    <s v="Gerencia"/>
    <x v="2"/>
    <x v="96"/>
  </r>
  <r>
    <s v="E-099"/>
    <s v="Soria Chávez, Víctor"/>
    <s v="RRHH"/>
    <x v="5"/>
    <x v="97"/>
  </r>
  <r>
    <s v="E-100"/>
    <s v="Maidana Arce, Martha"/>
    <s v="Gerencia"/>
    <x v="7"/>
    <x v="98"/>
  </r>
  <r>
    <s v="E-101"/>
    <s v="Acuña Acosta, Roxana"/>
    <s v="Marketing"/>
    <x v="2"/>
    <x v="99"/>
  </r>
  <r>
    <s v="E-102"/>
    <s v="Leiva Benítez, Ana María"/>
    <s v="Administración"/>
    <x v="2"/>
    <x v="100"/>
  </r>
  <r>
    <s v="E-103"/>
    <s v="Duarte Medina, Elizabeth"/>
    <s v="RRHH"/>
    <x v="2"/>
    <x v="101"/>
  </r>
  <r>
    <s v="E-104"/>
    <s v="Moyano Suárez, Sonia"/>
    <s v="Contabilidad"/>
    <x v="1"/>
    <x v="102"/>
  </r>
  <r>
    <s v="E-105"/>
    <s v="Campos Herrera, Juana"/>
    <s v="Gerencia"/>
    <x v="4"/>
    <x v="103"/>
  </r>
  <r>
    <s v="E-106"/>
    <s v="Soto Aguirre, Patricia"/>
    <s v="Administración"/>
    <x v="2"/>
    <x v="50"/>
  </r>
  <r>
    <s v="E-107"/>
    <s v="Martín Pereyra, Lidia"/>
    <s v="Contabilidad"/>
    <x v="5"/>
    <x v="104"/>
  </r>
  <r>
    <s v="E-108"/>
    <s v="Valdez Gutiérrez, Rosmery"/>
    <s v="Contabilidad"/>
    <x v="7"/>
    <x v="105"/>
  </r>
  <r>
    <s v="E-109"/>
    <s v="Bravo Giménez/Jiménez, Carmen"/>
    <s v="Administración"/>
    <x v="1"/>
    <x v="106"/>
  </r>
  <r>
    <s v="E-110"/>
    <s v="Chávez Molina, Laura"/>
    <s v="Marketing"/>
    <x v="4"/>
    <x v="107"/>
  </r>
  <r>
    <s v="E-111"/>
    <s v="Velázquez Silva, Ana Patricia"/>
    <s v="Gerencia"/>
    <x v="6"/>
    <x v="108"/>
  </r>
  <r>
    <s v="E-112"/>
    <s v="Olivera Castro, Lucía"/>
    <s v="Gerencia"/>
    <x v="1"/>
    <x v="109"/>
  </r>
  <r>
    <s v="E-113"/>
    <s v="Toledo Rojas, Paula"/>
    <s v="RRHH"/>
    <x v="2"/>
    <x v="110"/>
  </r>
  <r>
    <s v="E-114"/>
    <s v="Franco Ortiz, Laura"/>
    <s v="RRHH"/>
    <x v="7"/>
    <x v="1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VA-25IA"/>
    <s v="Vans Latinoamerica Mexico"/>
    <s v="Libia"/>
    <d v="2014-06-25T00:00:00"/>
    <n v="137"/>
    <n v="111649"/>
    <n v="3.4889999999999999"/>
    <x v="0"/>
  </r>
  <r>
    <s v="GO-11IA"/>
    <s v="Gourmet Trading Company"/>
    <s v="Islandia"/>
    <d v="2013-06-11T00:00:00"/>
    <n v="516"/>
    <n v="102884"/>
    <n v="3.3639999999999999"/>
    <x v="1"/>
  </r>
  <r>
    <s v="VA-6IL"/>
    <s v="Vans Latinoamerica Mexico"/>
    <s v="Brasil"/>
    <d v="2014-10-06T00:00:00"/>
    <n v="34"/>
    <n v="110570"/>
    <n v="3.6509999999999998"/>
    <x v="2"/>
  </r>
  <r>
    <s v="SU-22IA"/>
    <s v="Sun America"/>
    <s v="Libia"/>
    <d v="2014-05-22T00:00:00"/>
    <n v="171"/>
    <n v="97109"/>
    <n v="3.411"/>
    <x v="3"/>
  </r>
  <r>
    <s v="SU-31IL"/>
    <s v="Sun America"/>
    <s v="Brasil"/>
    <d v="2012-05-31T00:00:00"/>
    <n v="892"/>
    <n v="83503"/>
    <n v="3.0619999999999998"/>
    <x v="4"/>
  </r>
  <r>
    <s v="AL-16OS"/>
    <s v="All American Farms Inc."/>
    <s v="Estados Unidos"/>
    <d v="2014-05-16T00:00:00"/>
    <n v="177"/>
    <n v="92055"/>
    <n v="3.4820000000000002"/>
    <x v="5"/>
  </r>
  <r>
    <s v="AT-13IA"/>
    <s v="Atlantic Flower Import"/>
    <s v="Libia"/>
    <d v="2013-01-13T00:00:00"/>
    <n v="665"/>
    <n v="80548"/>
    <n v="3.22"/>
    <x v="6"/>
  </r>
  <r>
    <s v="AL-12CO"/>
    <s v="All American Farms Inc."/>
    <s v="México"/>
    <d v="2014-07-12T00:00:00"/>
    <n v="120"/>
    <n v="77032"/>
    <n v="3.089"/>
    <x v="7"/>
  </r>
  <r>
    <s v="AT-1RA"/>
    <s v="Atlantic Flower Import"/>
    <s v="Inglaterra"/>
    <d v="2014-09-01T00:00:00"/>
    <n v="69"/>
    <n v="980534"/>
    <n v="2.7949999999999999"/>
    <x v="8"/>
  </r>
  <r>
    <s v="AL-28ÓN"/>
    <s v="All American Farms Inc."/>
    <s v="Japón"/>
    <d v="2012-10-28T00:00:00"/>
    <n v="742"/>
    <n v="967989"/>
    <n v="2.7669999999999999"/>
    <x v="9"/>
  </r>
  <r>
    <s v="AL-18RÚ"/>
    <s v="Alpine Marketing"/>
    <s v="Perú"/>
    <d v="2013-12-18T00:00:00"/>
    <n v="326"/>
    <n v="995760"/>
    <n v="2.859"/>
    <x v="10"/>
  </r>
  <r>
    <s v="BL-17RA"/>
    <s v="Blue Ribbon Blosoms"/>
    <s v="Inglaterra"/>
    <d v="2014-02-17T00:00:00"/>
    <n v="265"/>
    <n v="76398"/>
    <n v="3.3490000000000002"/>
    <x v="11"/>
  </r>
  <r>
    <s v="VA-10IA"/>
    <s v="Vans Latinoamerica Mexico"/>
    <s v="Islandia"/>
    <d v="2013-09-10T00:00:00"/>
    <n v="425"/>
    <n v="80515"/>
    <n v="3.613"/>
    <x v="12"/>
  </r>
  <r>
    <s v="BL-28IA"/>
    <s v="Blue Ribbon Blosoms"/>
    <s v="Libia"/>
    <d v="2014-03-28T00:00:00"/>
    <n v="226"/>
    <n v="74024"/>
    <n v="3.335"/>
    <x v="13"/>
  </r>
  <r>
    <s v="CA-15RÚ"/>
    <s v="Carbamericas Inc."/>
    <s v="Perú"/>
    <d v="2012-12-15T00:00:00"/>
    <n v="694"/>
    <n v="80341"/>
    <n v="3.6360000000000001"/>
    <x v="14"/>
  </r>
  <r>
    <s v="AT-14IA"/>
    <s v="Atlantic Flower Import"/>
    <s v="Islandia"/>
    <d v="2012-05-14T00:00:00"/>
    <n v="909"/>
    <n v="914844"/>
    <n v="2.8010000000000002"/>
    <x v="15"/>
  </r>
  <r>
    <s v="VA-27IA"/>
    <s v="Vans Latinoamerica Mexico"/>
    <s v="Libia"/>
    <d v="2014-02-27T00:00:00"/>
    <n v="255"/>
    <n v="871047"/>
    <n v="2.7269999999999999"/>
    <x v="16"/>
  </r>
  <r>
    <s v="AL-13OS"/>
    <s v="All American Farms Inc."/>
    <s v="Marruecos"/>
    <d v="2013-07-13T00:00:00"/>
    <n v="484"/>
    <n v="927093"/>
    <n v="2.9409999999999998"/>
    <x v="17"/>
  </r>
  <r>
    <s v="AL-2RÚ"/>
    <s v="All American Farms Inc."/>
    <s v="Perú"/>
    <d v="2013-06-02T00:00:00"/>
    <n v="525"/>
    <n v="867072"/>
    <n v="2.7719999999999998"/>
    <x v="18"/>
  </r>
  <r>
    <s v="BL-13RÚ"/>
    <s v="Blue Ribbon Blosoms"/>
    <s v="Perú"/>
    <d v="2012-07-13T00:00:00"/>
    <n v="849"/>
    <n v="874636"/>
    <n v="2.8570000000000002"/>
    <x v="19"/>
  </r>
  <r>
    <s v="GO-4OS"/>
    <s v="Gourmet Trading Company"/>
    <s v="Marruecos"/>
    <d v="2013-05-04T00:00:00"/>
    <n v="554"/>
    <n v="845765"/>
    <n v="2.7770000000000001"/>
    <x v="20"/>
  </r>
  <r>
    <s v="CR-29TA"/>
    <s v="Crystal Valley"/>
    <s v="Arabia Saudita"/>
    <d v="2013-12-29T00:00:00"/>
    <n v="315"/>
    <n v="817842"/>
    <n v="2.7080000000000002"/>
    <x v="21"/>
  </r>
  <r>
    <s v="AL-15OS"/>
    <s v="All American Farms Inc."/>
    <s v="Marruecos"/>
    <d v="2014-03-15T00:00:00"/>
    <n v="239"/>
    <n v="852590"/>
    <n v="2.8679999999999999"/>
    <x v="22"/>
  </r>
  <r>
    <s v="AL-8AL"/>
    <s v="Alpine Marketing"/>
    <s v="Portugal"/>
    <d v="2012-05-08T00:00:00"/>
    <n v="915"/>
    <n v="947864"/>
    <n v="3.206"/>
    <x v="23"/>
  </r>
  <r>
    <s v="AB-1TA"/>
    <s v="Abercrombie"/>
    <s v="Arabia Saudita"/>
    <d v="2014-04-01T00:00:00"/>
    <n v="222"/>
    <n v="873752"/>
    <n v="2.956"/>
    <x v="24"/>
  </r>
  <r>
    <s v="CR-10GA"/>
    <s v="Crystal Valley"/>
    <s v="Noruega"/>
    <d v="2013-02-10T00:00:00"/>
    <n v="637"/>
    <n v="903377"/>
    <n v="3.081"/>
    <x v="25"/>
  </r>
  <r>
    <s v="BL-6IL"/>
    <s v="Blue Ribbon Blosoms"/>
    <s v="Brasil"/>
    <d v="2014-08-06T00:00:00"/>
    <n v="95"/>
    <n v="912369"/>
    <n v="3.1680000000000001"/>
    <x v="26"/>
  </r>
  <r>
    <s v="CR-13OS"/>
    <s v="Crystal Valley"/>
    <s v="Marruecos"/>
    <d v="2013-02-13T00:00:00"/>
    <n v="634"/>
    <n v="870778"/>
    <n v="3.129"/>
    <x v="27"/>
  </r>
  <r>
    <s v="AL-24IA"/>
    <s v="Alpine Marketing"/>
    <s v="Suecia"/>
    <d v="2013-06-24T00:00:00"/>
    <n v="503"/>
    <n v="908771"/>
    <n v="3.2690000000000001"/>
    <x v="28"/>
  </r>
  <r>
    <s v="CA-11OS"/>
    <s v="Carbamericas Inc."/>
    <s v="Marruecos"/>
    <d v="2013-10-11T00:00:00"/>
    <n v="394"/>
    <n v="975485"/>
    <n v="3.5089999999999999"/>
    <x v="29"/>
  </r>
  <r>
    <s v="BL-26AL"/>
    <s v="Blue Ribbon Blosoms"/>
    <s v="Portugal"/>
    <d v="2014-10-26T00:00:00"/>
    <n v="14"/>
    <n v="951078"/>
    <n v="3.4590000000000001"/>
    <x v="30"/>
  </r>
  <r>
    <s v="AT-31IA"/>
    <s v="Atlantic Flower Import"/>
    <s v="Suecia"/>
    <d v="2013-07-31T00:00:00"/>
    <n v="466"/>
    <n v="57155"/>
    <n v="3.14"/>
    <x v="31"/>
  </r>
  <r>
    <s v="AT-24OS"/>
    <s v="Atlantic Flower Import"/>
    <s v="Marruecos"/>
    <d v="2014-03-24T00:00:00"/>
    <n v="230"/>
    <n v="852561"/>
    <n v="3.14"/>
    <x v="32"/>
  </r>
  <r>
    <s v="SU-25TA"/>
    <s v="Sun America"/>
    <s v="Arabia Saudita"/>
    <d v="2014-03-25T00:00:00"/>
    <n v="229"/>
    <n v="763397"/>
    <n v="2.8340000000000001"/>
    <x v="33"/>
  </r>
  <r>
    <s v="AL-15RÚ"/>
    <s v="All American Farms Inc."/>
    <s v="Perú"/>
    <d v="2014-03-15T00:00:00"/>
    <n v="239"/>
    <n v="820181"/>
    <n v="3.0760000000000001"/>
    <x v="34"/>
  </r>
  <r>
    <s v="BL-23IA"/>
    <s v="Blue Ribbon Blosoms"/>
    <s v="Suecia"/>
    <d v="2014-01-23T00:00:00"/>
    <n v="290"/>
    <n v="782928"/>
    <n v="2.9409999999999998"/>
    <x v="35"/>
  </r>
  <r>
    <s v="CA-22IA"/>
    <s v="Carbamericas Inc."/>
    <s v="India"/>
    <d v="2012-08-22T00:00:00"/>
    <n v="809"/>
    <n v="791594"/>
    <n v="3.008"/>
    <x v="36"/>
  </r>
  <r>
    <s v="SU-12IA"/>
    <s v="Sun America"/>
    <s v="Suecia"/>
    <d v="2013-08-12T00:00:00"/>
    <n v="454"/>
    <n v="725048"/>
    <n v="2.7730000000000001"/>
    <x v="37"/>
  </r>
  <r>
    <s v="AL-2CO"/>
    <s v="Alpine Marketing"/>
    <s v="México"/>
    <d v="2014-01-02T00:00:00"/>
    <n v="311"/>
    <n v="56556"/>
    <n v="3.2709999999999999"/>
    <x v="38"/>
  </r>
  <r>
    <s v="SU-12RÚ"/>
    <s v="Sun America"/>
    <s v="Perú"/>
    <d v="2014-07-12T00:00:00"/>
    <n v="120"/>
    <n v="735012"/>
    <n v="2.8370000000000002"/>
    <x v="39"/>
  </r>
  <r>
    <s v="SU-9CO"/>
    <s v="Sun America"/>
    <s v="México"/>
    <d v="2012-06-09T00:00:00"/>
    <n v="883"/>
    <n v="763463"/>
    <n v="2.952"/>
    <x v="40"/>
  </r>
  <r>
    <s v="CR-22IA"/>
    <s v="Crystal Valley"/>
    <s v="Suecia"/>
    <d v="2014-08-22T00:00:00"/>
    <n v="79"/>
    <n v="717896"/>
    <n v="2.7829999999999999"/>
    <x v="41"/>
  </r>
  <r>
    <s v="VA-14IL"/>
    <s v="Vans Latinoamerica Mexico"/>
    <s v="Brasil"/>
    <d v="2013-02-14T00:00:00"/>
    <n v="633"/>
    <n v="742288"/>
    <n v="2.8849999999999998"/>
    <x v="42"/>
  </r>
  <r>
    <s v="AL-31IA"/>
    <s v="Alpine Marketing"/>
    <s v="Islandia"/>
    <d v="2014-08-31T00:00:00"/>
    <n v="70"/>
    <n v="939565"/>
    <n v="3.6619999999999999"/>
    <x v="43"/>
  </r>
  <r>
    <s v="GO-12RÚ"/>
    <s v="Gourmet Trading Company"/>
    <s v="Perú"/>
    <d v="2012-12-12T00:00:00"/>
    <n v="697"/>
    <n v="924685"/>
    <n v="3.605"/>
    <x v="44"/>
  </r>
  <r>
    <s v="CR-8AL"/>
    <s v="Crystal Valley"/>
    <s v="Portugal"/>
    <d v="2014-10-08T00:00:00"/>
    <n v="32"/>
    <n v="753880"/>
    <n v="2.9649999999999999"/>
    <x v="45"/>
  </r>
  <r>
    <s v="AB-19IA"/>
    <s v="Abercrombie"/>
    <s v="Islandia"/>
    <d v="2013-01-19T00:00:00"/>
    <n v="659"/>
    <n v="747055"/>
    <n v="2.9430000000000001"/>
    <x v="46"/>
  </r>
  <r>
    <s v="AB-6IA"/>
    <s v="Abercrombie"/>
    <s v="India"/>
    <d v="2014-09-06T00:00:00"/>
    <n v="64"/>
    <n v="708919"/>
    <n v="2.8090000000000002"/>
    <x v="47"/>
  </r>
  <r>
    <s v="AL-9IA"/>
    <s v="Alpine Marketing"/>
    <s v="Islandia"/>
    <d v="2014-08-09T00:00:00"/>
    <n v="92"/>
    <n v="893879"/>
    <n v="3.577"/>
    <x v="48"/>
  </r>
  <r>
    <s v="GO-24IA"/>
    <s v="Gourmet Trading Company"/>
    <s v="Islandia"/>
    <d v="2014-08-24T00:00:00"/>
    <n v="77"/>
    <n v="797530"/>
    <n v="3.1960000000000002"/>
    <x v="49"/>
  </r>
  <r>
    <s v="AL-2IA"/>
    <s v="Alpine Marketing"/>
    <s v="Libia"/>
    <d v="2012-08-02T00:00:00"/>
    <n v="829"/>
    <n v="53282"/>
    <n v="3.2029999999999998"/>
    <x v="50"/>
  </r>
  <r>
    <s v="AT-22RÚ"/>
    <s v="Atlantic Flower Import"/>
    <s v="Perú"/>
    <d v="2014-04-22T00:00:00"/>
    <n v="201"/>
    <n v="880090"/>
    <n v="3.5720000000000001"/>
    <x v="51"/>
  </r>
  <r>
    <s v="GO-11CO"/>
    <s v="Gourmet Trading Company"/>
    <s v="México"/>
    <d v="2012-08-11T00:00:00"/>
    <n v="820"/>
    <n v="848059"/>
    <n v="3.4470000000000001"/>
    <x v="52"/>
  </r>
  <r>
    <s v="VA-27AL"/>
    <s v="Vans Latinoamerica Mexico"/>
    <s v="Portugal"/>
    <d v="2012-04-27T00:00:00"/>
    <n v="926"/>
    <n v="721342"/>
    <n v="2.9390000000000001"/>
    <x v="53"/>
  </r>
  <r>
    <s v="CA-13IA"/>
    <s v="Carbamericas Inc."/>
    <s v="Suecia"/>
    <d v="2012-10-13T00:00:00"/>
    <n v="757"/>
    <n v="676612"/>
    <n v="2.76"/>
    <x v="54"/>
  </r>
  <r>
    <s v="CA-10CO"/>
    <s v="Carbamericas Inc."/>
    <s v="México"/>
    <d v="2014-07-10T00:00:00"/>
    <n v="122"/>
    <n v="688914"/>
    <n v="2.8119999999999998"/>
    <x v="55"/>
  </r>
  <r>
    <s v="AL-3IA"/>
    <s v="All American Farms Inc."/>
    <s v="Suecia"/>
    <d v="2012-10-03T00:00:00"/>
    <n v="767"/>
    <n v="718365"/>
    <n v="2.95"/>
    <x v="56"/>
  </r>
  <r>
    <s v="AL-4ÓN"/>
    <s v="Alpine Marketing"/>
    <s v="Japón"/>
    <d v="2013-03-04T00:00:00"/>
    <n v="615"/>
    <n v="833836"/>
    <n v="3.4849999999999999"/>
    <x v="57"/>
  </r>
  <r>
    <s v="VA-3IA"/>
    <s v="Vans Latinoamerica Mexico"/>
    <s v="Libia"/>
    <d v="2014-09-03T00:00:00"/>
    <n v="67"/>
    <n v="860456"/>
    <n v="3.6259999999999999"/>
    <x v="58"/>
  </r>
  <r>
    <s v="SU-21IA"/>
    <s v="Sun America"/>
    <s v="Islandia"/>
    <d v="2012-06-21T00:00:00"/>
    <n v="871"/>
    <n v="773657"/>
    <n v="3.282"/>
    <x v="59"/>
  </r>
  <r>
    <s v="GO-4IA"/>
    <s v="Gourmet Trading Company"/>
    <s v="Islandia"/>
    <d v="2013-08-04T00:00:00"/>
    <n v="462"/>
    <n v="668959"/>
    <n v="2.84"/>
    <x v="60"/>
  </r>
  <r>
    <s v="GO-15OS"/>
    <s v="Gourmet Trading Company"/>
    <s v="Marruecos"/>
    <d v="2012-07-15T00:00:00"/>
    <n v="847"/>
    <n v="675388"/>
    <n v="2.8679999999999999"/>
    <x v="61"/>
  </r>
  <r>
    <s v="VA-5IA"/>
    <s v="Vans Latinoamerica Mexico"/>
    <s v="Libia"/>
    <d v="2012-06-05T00:00:00"/>
    <n v="887"/>
    <n v="762916"/>
    <n v="3.3119999999999998"/>
    <x v="62"/>
  </r>
  <r>
    <s v="AL-29RA"/>
    <s v="Alpine Marketing"/>
    <s v="Inglaterra"/>
    <d v="2012-02-29T00:00:00"/>
    <n v="984"/>
    <n v="719605"/>
    <n v="3.15"/>
    <x v="63"/>
  </r>
  <r>
    <s v="SU-5AL"/>
    <s v="Sun America"/>
    <s v="Portugal"/>
    <d v="2012-06-05T00:00:00"/>
    <n v="887"/>
    <n v="826223"/>
    <n v="3.633"/>
    <x v="64"/>
  </r>
  <r>
    <s v="CR-28TA"/>
    <s v="Crystal Valley"/>
    <s v="Arabia Saudita"/>
    <d v="2014-02-28T00:00:00"/>
    <n v="254"/>
    <n v="829977"/>
    <n v="3.6709999999999998"/>
    <x v="65"/>
  </r>
  <r>
    <s v="AL-17IL"/>
    <s v="All American Farms Inc."/>
    <s v="Brasil"/>
    <d v="2014-05-17T00:00:00"/>
    <n v="176"/>
    <n v="661016"/>
    <n v="2.9239999999999999"/>
    <x v="66"/>
  </r>
  <r>
    <s v="AL-25ÓN"/>
    <s v="Alpine Marketing"/>
    <s v="Japón"/>
    <d v="2014-02-25T00:00:00"/>
    <n v="257"/>
    <n v="674332"/>
    <n v="2.9889999999999999"/>
    <x v="67"/>
  </r>
  <r>
    <s v="CR-1ÓN"/>
    <s v="Crystal Valley"/>
    <s v="Japón"/>
    <d v="2013-03-01T00:00:00"/>
    <n v="618"/>
    <n v="670611"/>
    <n v="2.9729999999999999"/>
    <x v="68"/>
  </r>
  <r>
    <s v="BL-13AL"/>
    <s v="Blue Ribbon Blosoms"/>
    <s v="Portugal"/>
    <d v="2013-04-13T00:00:00"/>
    <n v="575"/>
    <n v="722403"/>
    <n v="3.2250000000000001"/>
    <x v="69"/>
  </r>
  <r>
    <s v="CA-23RÚ"/>
    <s v="Carbamericas Inc."/>
    <s v="Perú"/>
    <d v="2013-09-23T00:00:00"/>
    <n v="412"/>
    <n v="683593"/>
    <n v="3.0590000000000002"/>
    <x v="70"/>
  </r>
  <r>
    <s v="AB-3IA"/>
    <s v="Abercrombie"/>
    <s v="Islandia"/>
    <d v="2014-09-03T00:00:00"/>
    <n v="67"/>
    <n v="672532"/>
    <n v="3.0379999999999998"/>
    <x v="71"/>
  </r>
  <r>
    <s v="CR-11IL"/>
    <s v="Crystal Valley"/>
    <s v="Brasil"/>
    <d v="2014-10-11T00:00:00"/>
    <n v="29"/>
    <n v="649684"/>
    <n v="2.9350000000000001"/>
    <x v="72"/>
  </r>
  <r>
    <s v="AL-30IA"/>
    <s v="All American Farms Inc."/>
    <s v="India"/>
    <d v="2014-01-30T00:00:00"/>
    <n v="283"/>
    <n v="691442"/>
    <n v="3.173"/>
    <x v="73"/>
  </r>
  <r>
    <s v="CR-21IL"/>
    <s v="Crystal Valley"/>
    <s v="Brasil"/>
    <d v="2012-03-21T00:00:00"/>
    <n v="963"/>
    <n v="659216"/>
    <n v="3.077"/>
    <x v="74"/>
  </r>
  <r>
    <s v="GO-17ÓN"/>
    <s v="Gourmet Trading Company"/>
    <s v="Japón"/>
    <d v="2012-07-17T00:00:00"/>
    <n v="845"/>
    <n v="732844"/>
    <n v="3.43"/>
    <x v="75"/>
  </r>
  <r>
    <s v="VA-17TA"/>
    <s v="Vans Latinoamerica Mexico"/>
    <s v="Arabia Saudita"/>
    <d v="2013-02-17T00:00:00"/>
    <n v="630"/>
    <n v="651824"/>
    <n v="3.0640000000000001"/>
    <x v="76"/>
  </r>
  <r>
    <s v="CR-26IA"/>
    <s v="Crystal Valley"/>
    <s v="Libia"/>
    <d v="2014-05-26T00:00:00"/>
    <n v="167"/>
    <n v="644315"/>
    <n v="3.04"/>
    <x v="77"/>
  </r>
  <r>
    <s v="AL-26IA"/>
    <s v="Alpine Marketing"/>
    <s v="Islandia"/>
    <d v="2014-10-26T00:00:00"/>
    <n v="14"/>
    <n v="728360"/>
    <n v="3.4430000000000001"/>
    <x v="78"/>
  </r>
  <r>
    <s v="AB-7IA"/>
    <s v="Abercrombie"/>
    <s v="Libia"/>
    <d v="2014-02-07T00:00:00"/>
    <n v="275"/>
    <n v="598749"/>
    <n v="2.8380000000000001"/>
    <x v="79"/>
  </r>
  <r>
    <s v="AT-17OS"/>
    <s v="Atlantic Flower Import"/>
    <s v="Estados Unidos"/>
    <d v="2013-08-17T00:00:00"/>
    <n v="449"/>
    <n v="743867"/>
    <n v="3.5449999999999999"/>
    <x v="80"/>
  </r>
  <r>
    <s v="AT-3RA"/>
    <s v="Atlantic Flower Import"/>
    <s v="Inglaterra"/>
    <d v="2013-05-03T00:00:00"/>
    <n v="555"/>
    <n v="684718"/>
    <n v="3.282"/>
    <x v="81"/>
  </r>
  <r>
    <s v="SU-2IA"/>
    <s v="Sun America"/>
    <s v="Libia"/>
    <d v="2012-11-02T00:00:00"/>
    <n v="737"/>
    <n v="624111"/>
    <n v="2.9940000000000002"/>
    <x v="82"/>
  </r>
  <r>
    <s v="BL-16IA"/>
    <s v="Blue Ribbon Blosoms"/>
    <s v="Libia"/>
    <d v="2014-09-16T00:00:00"/>
    <n v="54"/>
    <n v="737307"/>
    <n v="3.6339999999999999"/>
    <x v="83"/>
  </r>
  <r>
    <s v="AT-12IA"/>
    <s v="Atlantic Flower Import"/>
    <s v="India"/>
    <d v="2014-01-12T00:00:00"/>
    <n v="301"/>
    <n v="694611"/>
    <n v="3.4380000000000002"/>
    <x v="84"/>
  </r>
  <r>
    <s v="SU-13IA"/>
    <s v="Sun America"/>
    <s v="India"/>
    <d v="2013-02-13T00:00:00"/>
    <n v="634"/>
    <n v="705211"/>
    <n v="3.4969999999999999"/>
    <x v="85"/>
  </r>
  <r>
    <s v="SU-12OS"/>
    <s v="Sun America"/>
    <s v="Marruecos"/>
    <d v="2013-10-12T00:00:00"/>
    <n v="393"/>
    <n v="664895"/>
    <n v="3.31"/>
    <x v="86"/>
  </r>
  <r>
    <s v="AT-1CO"/>
    <s v="Atlantic Flower Import"/>
    <s v="México"/>
    <d v="2013-03-01T00:00:00"/>
    <n v="618"/>
    <n v="587454"/>
    <n v="2.93"/>
    <x v="87"/>
  </r>
  <r>
    <s v="CA-4IA"/>
    <s v="Carbamericas Inc."/>
    <s v="Suecia"/>
    <d v="2012-06-04T00:00:00"/>
    <n v="888"/>
    <n v="665051"/>
    <n v="3.319"/>
    <x v="88"/>
  </r>
  <r>
    <s v="GO-6IL"/>
    <s v="Gourmet Trading Company"/>
    <s v="Brasil"/>
    <d v="2013-11-06T00:00:00"/>
    <n v="368"/>
    <n v="624425"/>
    <n v="3.1259999999999999"/>
    <x v="89"/>
  </r>
  <r>
    <s v="AB-28RÚ"/>
    <s v="Abercrombie"/>
    <s v="Perú"/>
    <d v="2013-09-28T00:00:00"/>
    <n v="407"/>
    <n v="656407"/>
    <n v="3.2890000000000001"/>
    <x v="90"/>
  </r>
  <r>
    <s v="CR-7TA"/>
    <s v="Crystal Valley"/>
    <s v="Arabia Saudita"/>
    <d v="2014-01-07T00:00:00"/>
    <n v="306"/>
    <n v="604762"/>
    <n v="3.0329999999999999"/>
    <x v="91"/>
  </r>
  <r>
    <s v="AT-8TA"/>
    <s v="Atlantic Flower Import"/>
    <s v="Arabia Saudita"/>
    <d v="2013-06-08T00:00:00"/>
    <n v="519"/>
    <n v="712314"/>
    <n v="3.59"/>
    <x v="92"/>
  </r>
  <r>
    <s v="VA-10OS"/>
    <s v="Vans Latinoamerica Mexico"/>
    <s v="Marruecos"/>
    <d v="2014-03-10T00:00:00"/>
    <n v="244"/>
    <n v="633246"/>
    <n v="3.202"/>
    <x v="93"/>
  </r>
  <r>
    <s v="AL-14OS"/>
    <s v="All American Farms Inc."/>
    <s v="Estados Unidos"/>
    <d v="2013-09-14T00:00:00"/>
    <n v="421"/>
    <n v="691808"/>
    <n v="3.5379999999999998"/>
    <x v="94"/>
  </r>
  <r>
    <s v="AL-9RÚ"/>
    <s v="Alpine Marketing"/>
    <s v="Perú"/>
    <d v="2014-01-09T00:00:00"/>
    <n v="304"/>
    <n v="682871"/>
    <n v="3.504"/>
    <x v="95"/>
  </r>
  <r>
    <s v="AL-12IA"/>
    <s v="Alpine Marketing"/>
    <s v="Islandia"/>
    <d v="2012-11-12T00:00:00"/>
    <n v="727"/>
    <n v="47186"/>
    <n v="3.645"/>
    <x v="96"/>
  </r>
  <r>
    <s v="BL-1IA"/>
    <s v="Blue Ribbon Blosoms"/>
    <s v="Suecia"/>
    <d v="2014-11-01T00:00:00"/>
    <n v="8"/>
    <n v="707432"/>
    <n v="3.669"/>
    <x v="97"/>
  </r>
  <r>
    <s v="AL-20CO"/>
    <s v="All American Farms Inc."/>
    <s v="México"/>
    <d v="2012-09-20T00:00:00"/>
    <n v="780"/>
    <n v="582558"/>
    <n v="3.0449999999999999"/>
    <x v="98"/>
  </r>
  <r>
    <s v="AB-7GA"/>
    <s v="Abercrombie"/>
    <s v="Noruega"/>
    <d v="2013-12-07T00:00:00"/>
    <n v="337"/>
    <n v="607008"/>
    <n v="3.1909999999999998"/>
    <x v="99"/>
  </r>
  <r>
    <s v="AT-19IL"/>
    <s v="Atlantic Flower Import"/>
    <s v="Brasil"/>
    <d v="2014-04-19T00:00:00"/>
    <n v="204"/>
    <n v="566462"/>
    <n v="3.0219999999999998"/>
    <x v="100"/>
  </r>
  <r>
    <s v="AL-29GA"/>
    <s v="Alpine Marketing"/>
    <s v="Noruega"/>
    <d v="2013-10-29T00:00:00"/>
    <n v="376"/>
    <n v="619672"/>
    <n v="3.3109999999999999"/>
    <x v="101"/>
  </r>
  <r>
    <s v="CA-28AL"/>
    <s v="Carbamericas Inc."/>
    <s v="Portugal"/>
    <d v="2012-10-28T00:00:00"/>
    <n v="742"/>
    <n v="651786"/>
    <n v="3.49"/>
    <x v="102"/>
  </r>
  <r>
    <s v="AT-30IA"/>
    <s v="Atlantic Flower Import"/>
    <s v="Suecia"/>
    <d v="2014-06-30T00:00:00"/>
    <n v="132"/>
    <n v="672268"/>
    <n v="3.6080000000000001"/>
    <x v="103"/>
  </r>
  <r>
    <s v="AL-7CO"/>
    <s v="Alpine Marketing"/>
    <s v="México"/>
    <d v="2013-09-07T00:00:00"/>
    <n v="428"/>
    <n v="669338"/>
    <n v="3.6459999999999999"/>
    <x v="104"/>
  </r>
  <r>
    <s v="CR-8IA"/>
    <s v="Crystal Valley"/>
    <s v="Islandia"/>
    <d v="2012-12-08T00:00:00"/>
    <n v="701"/>
    <n v="5380"/>
    <n v="2.9569999999999999"/>
    <x v="105"/>
  </r>
  <r>
    <s v="BL-19RÚ"/>
    <s v="Blue Ribbon Blosoms"/>
    <s v="Perú"/>
    <d v="2014-06-19T00:00:00"/>
    <n v="143"/>
    <n v="539890"/>
    <n v="2.9790000000000001"/>
    <x v="106"/>
  </r>
  <r>
    <s v="BL-14ÓN"/>
    <s v="Blue Ribbon Blosoms"/>
    <s v="Japón"/>
    <d v="2012-07-14T00:00:00"/>
    <n v="848"/>
    <n v="581582"/>
    <n v="3.23"/>
    <x v="107"/>
  </r>
  <r>
    <s v="BL-26IA"/>
    <s v="Blue Ribbon Blosoms"/>
    <s v="Suecia"/>
    <d v="2013-06-26T00:00:00"/>
    <n v="501"/>
    <n v="512266"/>
    <n v="2.875"/>
    <x v="108"/>
  </r>
  <r>
    <s v="AT-10TA"/>
    <s v="Atlantic Flower Import"/>
    <s v="Arabia Saudita"/>
    <d v="2014-04-10T00:00:00"/>
    <n v="213"/>
    <n v="652754"/>
    <n v="3.6720000000000002"/>
    <x v="109"/>
  </r>
  <r>
    <s v="AB-13IA"/>
    <s v="Abercrombie"/>
    <s v="Libia"/>
    <d v="2012-07-13T00:00:00"/>
    <n v="849"/>
    <n v="526230"/>
    <n v="2.9729999999999999"/>
    <x v="110"/>
  </r>
  <r>
    <s v="AL-29TA"/>
    <s v="Alpine Marketing"/>
    <s v="Arabia Saudita"/>
    <d v="2013-09-29T00:00:00"/>
    <n v="406"/>
    <n v="524480"/>
    <n v="2.9860000000000002"/>
    <x v="111"/>
  </r>
  <r>
    <s v="AB-1AL"/>
    <s v="Abercrombie"/>
    <s v="Portugal"/>
    <d v="2012-04-01T00:00:00"/>
    <n v="952"/>
    <n v="550992"/>
    <n v="3.1789999999999998"/>
    <x v="112"/>
  </r>
  <r>
    <s v="SU-17ÓN"/>
    <s v="Sun America"/>
    <s v="Japón"/>
    <d v="2014-09-17T00:00:00"/>
    <n v="53"/>
    <n v="563087"/>
    <n v="3.27"/>
    <x v="113"/>
  </r>
  <r>
    <s v="AT-16IA"/>
    <s v="Atlantic Flower Import"/>
    <s v="Suecia"/>
    <d v="2013-02-16T00:00:00"/>
    <n v="631"/>
    <n v="475383"/>
    <n v="2.7789999999999999"/>
    <x v="114"/>
  </r>
  <r>
    <s v="CR-15IA"/>
    <s v="Crystal Valley"/>
    <s v="Libia"/>
    <d v="2012-07-15T00:00:00"/>
    <n v="847"/>
    <n v="465910"/>
    <n v="2.738"/>
    <x v="115"/>
  </r>
  <r>
    <s v="CA-23OS"/>
    <s v="Carbamericas Inc."/>
    <s v="Estados Unidos"/>
    <d v="2014-03-23T00:00:00"/>
    <n v="231"/>
    <n v="493396"/>
    <n v="2.9390000000000001"/>
    <x v="116"/>
  </r>
  <r>
    <s v="AL-4RA"/>
    <s v="All American Farms Inc."/>
    <s v="Inglaterra"/>
    <d v="2014-11-04T00:00:00"/>
    <n v="5"/>
    <n v="580301"/>
    <n v="3.4990000000000001"/>
    <x v="117"/>
  </r>
  <r>
    <s v="BL-19CO"/>
    <s v="Blue Ribbon Blosoms"/>
    <s v="México"/>
    <d v="2012-10-19T00:00:00"/>
    <n v="751"/>
    <n v="587537"/>
    <n v="3.5870000000000002"/>
    <x v="118"/>
  </r>
  <r>
    <s v="AB-23GA"/>
    <s v="Abercrombie"/>
    <s v="Noruega"/>
    <d v="2013-03-23T00:00:00"/>
    <n v="596"/>
    <n v="495133"/>
    <n v="3.05"/>
    <x v="119"/>
  </r>
  <r>
    <s v="GO-13RÚ"/>
    <s v="Gourmet Trading Company"/>
    <s v="Perú"/>
    <d v="2012-08-13T00:00:00"/>
    <n v="818"/>
    <n v="513485"/>
    <n v="3.177"/>
    <x v="120"/>
  </r>
  <r>
    <s v="SU-21TA"/>
    <s v="Sun America"/>
    <s v="Arabia Saudita"/>
    <d v="2013-08-21T00:00:00"/>
    <n v="445"/>
    <n v="498443"/>
    <n v="3.1230000000000002"/>
    <x v="121"/>
  </r>
  <r>
    <s v="GO-11TA"/>
    <s v="Gourmet Trading Company"/>
    <s v="Arabia Saudita"/>
    <d v="2014-10-11T00:00:00"/>
    <n v="29"/>
    <n v="537006"/>
    <n v="3.379"/>
    <x v="122"/>
  </r>
  <r>
    <s v="GO-28IA"/>
    <s v="Gourmet Trading Company"/>
    <s v="Suecia"/>
    <d v="2014-08-28T00:00:00"/>
    <n v="73"/>
    <n v="490845"/>
    <n v="3.2160000000000002"/>
    <x v="123"/>
  </r>
  <r>
    <s v="VA-29OS"/>
    <s v="Vans Latinoamerica Mexico"/>
    <s v="Marruecos"/>
    <d v="2014-05-29T00:00:00"/>
    <n v="164"/>
    <n v="462944"/>
    <n v="3.0489999999999999"/>
    <x v="124"/>
  </r>
  <r>
    <s v="AL-19CO"/>
    <s v="All American Farms Inc."/>
    <s v="México"/>
    <d v="2014-05-19T00:00:00"/>
    <n v="174"/>
    <n v="543185"/>
    <n v="3.5939999999999999"/>
    <x v="125"/>
  </r>
  <r>
    <s v="CA-27IA"/>
    <s v="Carbamericas Inc."/>
    <s v="Suecia"/>
    <d v="2014-03-27T00:00:00"/>
    <n v="227"/>
    <n v="29713"/>
    <n v="2.9780000000000002"/>
    <x v="126"/>
  </r>
  <r>
    <s v="CA-8RÚ"/>
    <s v="Carbamericas Inc."/>
    <s v="Perú"/>
    <d v="2013-10-08T00:00:00"/>
    <n v="397"/>
    <n v="527700"/>
    <n v="3.5489999999999999"/>
    <x v="127"/>
  </r>
  <r>
    <s v="AB-26IL"/>
    <s v="Abercrombie"/>
    <s v="Brasil"/>
    <d v="2013-12-26T00:00:00"/>
    <n v="318"/>
    <n v="532374"/>
    <n v="3.6030000000000002"/>
    <x v="128"/>
  </r>
  <r>
    <s v="GO-1IL"/>
    <s v="Gourmet Trading Company"/>
    <s v="Brasil"/>
    <d v="2013-06-01T00:00:00"/>
    <n v="526"/>
    <n v="536234"/>
    <n v="3.6429999999999998"/>
    <x v="129"/>
  </r>
  <r>
    <s v="AT-10IA"/>
    <s v="Atlantic Flower Import"/>
    <s v="Libia"/>
    <d v="2013-07-10T00:00:00"/>
    <n v="487"/>
    <n v="476627"/>
    <n v="3.2490000000000001"/>
    <x v="130"/>
  </r>
  <r>
    <s v="CA-14RÚ"/>
    <s v="Carbamericas Inc."/>
    <s v="Perú"/>
    <d v="2014-10-14T00:00:00"/>
    <n v="26"/>
    <n v="460989"/>
    <n v="3.1440000000000001"/>
    <x v="131"/>
  </r>
  <r>
    <s v="CR-14OS"/>
    <s v="Crystal Valley"/>
    <s v="Marruecos"/>
    <d v="2013-01-14T00:00:00"/>
    <n v="664"/>
    <n v="515732"/>
    <n v="3.5979999999999999"/>
    <x v="132"/>
  </r>
  <r>
    <s v="AL-19IA"/>
    <s v="All American Farms Inc."/>
    <s v="Libia"/>
    <d v="2014-06-19T00:00:00"/>
    <n v="143"/>
    <n v="457315"/>
    <n v="3.226"/>
    <x v="133"/>
  </r>
  <r>
    <s v="CA-22CO"/>
    <s v="Carbamericas Inc."/>
    <s v="México"/>
    <d v="2012-02-22T00:00:00"/>
    <n v="991"/>
    <n v="400920"/>
    <n v="2.8460000000000001"/>
    <x v="134"/>
  </r>
  <r>
    <s v="AT-30RA"/>
    <s v="Atlantic Flower Import"/>
    <s v="Inglaterra"/>
    <d v="2012-08-30T00:00:00"/>
    <n v="801"/>
    <n v="385745"/>
    <n v="2.7530000000000001"/>
    <x v="135"/>
  </r>
  <r>
    <s v="VA-18TA"/>
    <s v="Vans Latinoamerica Mexico"/>
    <s v="Arabia Saudita"/>
    <d v="2013-03-18T00:00:00"/>
    <n v="601"/>
    <n v="491324"/>
    <n v="3.5590000000000002"/>
    <x v="136"/>
  </r>
  <r>
    <s v="VA-30IA"/>
    <s v="Vans Latinoamerica Mexico"/>
    <s v="Suecia"/>
    <d v="2012-11-30T00:00:00"/>
    <n v="709"/>
    <n v="378763"/>
    <n v="2.7549999999999999"/>
    <x v="137"/>
  </r>
  <r>
    <s v="CA-16IA"/>
    <s v="Carbamericas Inc."/>
    <s v="Suecia"/>
    <d v="2014-02-16T00:00:00"/>
    <n v="266"/>
    <n v="437631"/>
    <n v="3.2290000000000001"/>
    <x v="138"/>
  </r>
  <r>
    <s v="CA-16TA"/>
    <s v="Carbamericas Inc."/>
    <s v="Arabia Saudita"/>
    <d v="2012-04-16T00:00:00"/>
    <n v="937"/>
    <n v="499550"/>
    <n v="3.69"/>
    <x v="139"/>
  </r>
  <r>
    <s v="GO-23TA"/>
    <s v="Gourmet Trading Company"/>
    <s v="Arabia Saudita"/>
    <d v="2013-06-23T00:00:00"/>
    <n v="504"/>
    <n v="469551"/>
    <n v="3.504"/>
    <x v="140"/>
  </r>
  <r>
    <s v="AB-14AL"/>
    <s v="Abercrombie"/>
    <s v="Portugal"/>
    <d v="2013-03-14T00:00:00"/>
    <n v="605"/>
    <n v="469747"/>
    <n v="3.512"/>
    <x v="141"/>
  </r>
  <r>
    <s v="AB-3CO"/>
    <s v="Abercrombie"/>
    <s v="México"/>
    <d v="2013-03-03T00:00:00"/>
    <n v="616"/>
    <n v="3714"/>
    <n v="2.8410000000000002"/>
    <x v="142"/>
  </r>
  <r>
    <s v="AL-5TA"/>
    <s v="Alpine Marketing"/>
    <s v="Arabia Saudita"/>
    <d v="2014-10-05T00:00:00"/>
    <n v="35"/>
    <n v="437698"/>
    <n v="3.3330000000000002"/>
    <x v="143"/>
  </r>
  <r>
    <s v="AB-17IA"/>
    <s v="Abercrombie"/>
    <s v="Islandia"/>
    <d v="2014-03-17T00:00:00"/>
    <n v="237"/>
    <n v="415330"/>
    <n v="3.165"/>
    <x v="144"/>
  </r>
  <r>
    <s v="CA-28OS"/>
    <s v="Carbamericas Inc."/>
    <s v="Marruecos"/>
    <d v="2012-11-28T00:00:00"/>
    <n v="711"/>
    <n v="365450"/>
    <n v="2.843"/>
    <x v="145"/>
  </r>
  <r>
    <s v="VA-18IA"/>
    <s v="Vans Latinoamerica Mexico"/>
    <s v="Libia"/>
    <d v="2014-07-18T00:00:00"/>
    <n v="114"/>
    <n v="388483"/>
    <n v="3.052"/>
    <x v="146"/>
  </r>
  <r>
    <s v="AL-3CO"/>
    <s v="All American Farms Inc."/>
    <s v="México"/>
    <d v="2014-09-03T00:00:00"/>
    <n v="67"/>
    <n v="22881"/>
    <n v="2.7130000000000001"/>
    <x v="147"/>
  </r>
  <r>
    <s v="CA-16GA"/>
    <s v="Carbamericas Inc."/>
    <s v="Noruega"/>
    <d v="2013-09-16T00:00:00"/>
    <n v="419"/>
    <n v="372733"/>
    <n v="2.9489999999999998"/>
    <x v="148"/>
  </r>
  <r>
    <s v="AB-2OS"/>
    <s v="Abercrombie"/>
    <s v="Estados Unidos"/>
    <d v="2013-02-02T00:00:00"/>
    <n v="645"/>
    <n v="351321"/>
    <n v="2.7869999999999999"/>
    <x v="149"/>
  </r>
  <r>
    <s v="CA-11RA"/>
    <s v="Carbamericas Inc."/>
    <s v="Inglaterra"/>
    <d v="2014-06-11T00:00:00"/>
    <n v="151"/>
    <n v="412033"/>
    <n v="3.2709999999999999"/>
    <x v="150"/>
  </r>
  <r>
    <s v="GO-28RÚ"/>
    <s v="Gourmet Trading Company"/>
    <s v="Perú"/>
    <d v="2012-07-28T00:00:00"/>
    <n v="834"/>
    <n v="371674"/>
    <n v="3.145"/>
    <x v="151"/>
  </r>
  <r>
    <s v="GO-26RÚ"/>
    <s v="Gourmet Trading Company"/>
    <s v="Perú"/>
    <d v="2013-04-26T00:00:00"/>
    <n v="562"/>
    <n v="433741"/>
    <n v="3.6909999999999998"/>
    <x v="152"/>
  </r>
  <r>
    <s v="AL-29IA"/>
    <s v="All American Farms Inc."/>
    <s v="Suecia"/>
    <d v="2012-03-29T00:00:00"/>
    <n v="955"/>
    <n v="393152"/>
    <n v="3.524"/>
    <x v="153"/>
  </r>
  <r>
    <s v="AL-13RA"/>
    <s v="All American Farms Inc."/>
    <s v="Inglaterra"/>
    <d v="2013-06-13T00:00:00"/>
    <n v="514"/>
    <n v="27055"/>
    <n v="3.6480000000000001"/>
    <x v="154"/>
  </r>
  <r>
    <s v="CR-2IA"/>
    <s v="Crystal Valley"/>
    <s v="Libia"/>
    <d v="2012-03-02T00:00:00"/>
    <n v="982"/>
    <n v="301565"/>
    <n v="2.718"/>
    <x v="155"/>
  </r>
  <r>
    <s v="VA-20ÓN"/>
    <s v="Vans Latinoamerica Mexico"/>
    <s v="Japón"/>
    <d v="2012-09-20T00:00:00"/>
    <n v="780"/>
    <n v="305427"/>
    <n v="2.8220000000000001"/>
    <x v="156"/>
  </r>
  <r>
    <s v="AB-23OS"/>
    <s v="Abercrombie"/>
    <s v="Estados Unidos"/>
    <d v="2012-10-23T00:00:00"/>
    <n v="747"/>
    <n v="351762"/>
    <n v="3.2639999999999998"/>
    <x v="157"/>
  </r>
  <r>
    <s v="BL-4IA"/>
    <s v="Blue Ribbon Blosoms"/>
    <s v="Suecia"/>
    <d v="2012-04-04T00:00:00"/>
    <n v="949"/>
    <n v="338055"/>
    <n v="3.1669999999999998"/>
    <x v="158"/>
  </r>
  <r>
    <s v="AT-6TA"/>
    <s v="Atlantic Flower Import"/>
    <s v="Arabia Saudita"/>
    <d v="2014-04-06T00:00:00"/>
    <n v="217"/>
    <n v="379796"/>
    <n v="3.5619999999999998"/>
    <x v="159"/>
  </r>
  <r>
    <s v="BL-25TA"/>
    <s v="Blue Ribbon Blosoms"/>
    <s v="Arabia Saudita"/>
    <d v="2014-01-25T00:00:00"/>
    <n v="288"/>
    <n v="338294"/>
    <n v="3.2509999999999999"/>
    <x v="160"/>
  </r>
  <r>
    <s v="CR-5ÓN"/>
    <s v="Crystal Valley"/>
    <s v="Japón"/>
    <d v="2013-06-05T00:00:00"/>
    <n v="522"/>
    <n v="357775"/>
    <n v="3.4409999999999998"/>
    <x v="161"/>
  </r>
  <r>
    <s v="AB-29OS"/>
    <s v="Abercrombie"/>
    <s v="Marruecos"/>
    <d v="2012-06-29T00:00:00"/>
    <n v="863"/>
    <n v="307273"/>
    <n v="2.9980000000000002"/>
    <x v="162"/>
  </r>
  <r>
    <s v="VA-24CO"/>
    <s v="Vans Latinoamerica Mexico"/>
    <s v="México"/>
    <d v="2013-04-24T00:00:00"/>
    <n v="564"/>
    <n v="361319"/>
    <n v="3.66"/>
    <x v="163"/>
  </r>
  <r>
    <s v="AB-20IA"/>
    <s v="Abercrombie"/>
    <s v="Suecia"/>
    <d v="2013-06-20T00:00:00"/>
    <n v="507"/>
    <n v="300381"/>
    <n v="3.05"/>
    <x v="164"/>
  </r>
  <r>
    <s v="SU-26RÚ"/>
    <s v="Sun America"/>
    <s v="Perú"/>
    <d v="2012-02-26T00:00:00"/>
    <n v="987"/>
    <n v="271025"/>
    <n v="2.7559999999999998"/>
    <x v="165"/>
  </r>
  <r>
    <s v="AB-8CO"/>
    <s v="Abercrombie"/>
    <s v="México"/>
    <d v="2013-02-08T00:00:00"/>
    <n v="639"/>
    <n v="326414"/>
    <n v="3.3929999999999998"/>
    <x v="166"/>
  </r>
  <r>
    <s v="AL-13IA"/>
    <s v="Alpine Marketing"/>
    <s v="Suecia"/>
    <d v="2014-01-13T00:00:00"/>
    <n v="300"/>
    <n v="323627"/>
    <n v="3.3969999999999998"/>
    <x v="167"/>
  </r>
  <r>
    <s v="CA-31AL"/>
    <s v="Carbamericas Inc."/>
    <s v="Portugal"/>
    <d v="2013-01-31T00:00:00"/>
    <n v="647"/>
    <n v="346893"/>
    <n v="3.6520000000000001"/>
    <x v="168"/>
  </r>
  <r>
    <s v="BL-23ÓN"/>
    <s v="Blue Ribbon Blosoms"/>
    <s v="Japón"/>
    <d v="2014-06-23T00:00:00"/>
    <n v="139"/>
    <n v="273796"/>
    <n v="2.992"/>
    <x v="169"/>
  </r>
  <r>
    <s v="GO-2ÓN"/>
    <s v="Gourmet Trading Company"/>
    <s v="Japón"/>
    <d v="2014-04-02T00:00:00"/>
    <n v="221"/>
    <n v="294741"/>
    <n v="3.2349999999999999"/>
    <x v="170"/>
  </r>
  <r>
    <s v="BL-8IA"/>
    <s v="Blue Ribbon Blosoms"/>
    <s v="Libia"/>
    <d v="2012-10-08T00:00:00"/>
    <n v="762"/>
    <n v="327143"/>
    <n v="3.645"/>
    <x v="171"/>
  </r>
  <r>
    <s v="AT-31RÚ"/>
    <s v="Atlantic Flower Import"/>
    <s v="Perú"/>
    <d v="2014-01-31T00:00:00"/>
    <n v="282"/>
    <n v="315024"/>
    <n v="3.5390000000000001"/>
    <x v="172"/>
  </r>
  <r>
    <s v="CR-1RA"/>
    <s v="Crystal Valley"/>
    <s v="Inglaterra"/>
    <d v="2012-07-01T00:00:00"/>
    <n v="861"/>
    <n v="266319"/>
    <n v="3.153"/>
    <x v="173"/>
  </r>
  <r>
    <s v="CA-2OS"/>
    <s v="Carbamericas Inc."/>
    <s v="Estados Unidos"/>
    <d v="2013-06-02T00:00:00"/>
    <n v="525"/>
    <n v="244845"/>
    <n v="2.9449999999999998"/>
    <x v="174"/>
  </r>
  <r>
    <s v="SU-16CO"/>
    <s v="Sun America"/>
    <s v="México"/>
    <d v="2014-07-16T00:00:00"/>
    <n v="116"/>
    <n v="280406"/>
    <n v="3.419"/>
    <x v="175"/>
  </r>
  <r>
    <s v="AT-30RÚ"/>
    <s v="Atlantic Flower Import"/>
    <s v="Perú"/>
    <d v="2012-06-30T00:00:00"/>
    <n v="862"/>
    <n v="299714"/>
    <n v="3.6589999999999998"/>
    <x v="176"/>
  </r>
  <r>
    <s v="AB-31IA"/>
    <s v="Abercrombie"/>
    <s v="Islandia"/>
    <d v="2014-10-31T00:00:00"/>
    <n v="9"/>
    <n v="293277"/>
    <n v="3.6080000000000001"/>
    <x v="177"/>
  </r>
  <r>
    <s v="VA-3RA"/>
    <s v="Vans Latinoamerica Mexico"/>
    <s v="Inglaterra"/>
    <d v="2013-12-03T00:00:00"/>
    <n v="341"/>
    <n v="18145"/>
    <n v="3.407"/>
    <x v="178"/>
  </r>
  <r>
    <s v="AT-5IA"/>
    <s v="Atlantic Flower Import"/>
    <s v="Suecia"/>
    <d v="2014-10-05T00:00:00"/>
    <n v="35"/>
    <n v="257217"/>
    <n v="3.27"/>
    <x v="179"/>
  </r>
  <r>
    <s v="VA-23IA"/>
    <s v="Vans Latinoamerica Mexico"/>
    <s v="Suecia"/>
    <d v="2012-04-23T00:00:00"/>
    <n v="930"/>
    <n v="263017"/>
    <n v="3.3780000000000001"/>
    <x v="180"/>
  </r>
  <r>
    <s v="BL-3IA"/>
    <s v="Blue Ribbon Blosoms"/>
    <s v="Islandia"/>
    <d v="2012-05-03T00:00:00"/>
    <n v="920"/>
    <n v="253014"/>
    <n v="3.319"/>
    <x v="181"/>
  </r>
  <r>
    <s v="SU-25RA"/>
    <s v="Sun America"/>
    <s v="Inglaterra"/>
    <d v="2013-12-25T00:00:00"/>
    <n v="319"/>
    <n v="234462"/>
    <n v="3.1269999999999998"/>
    <x v="182"/>
  </r>
  <r>
    <s v="AL-8ÓN"/>
    <s v="Alpine Marketing"/>
    <s v="Japón"/>
    <d v="2014-10-08T00:00:00"/>
    <n v="32"/>
    <n v="270632"/>
    <n v="3.6850000000000001"/>
    <x v="183"/>
  </r>
  <r>
    <s v="VA-22TA"/>
    <s v="Vans Latinoamerica Mexico"/>
    <s v="Arabia Saudita"/>
    <d v="2014-06-22T00:00:00"/>
    <n v="140"/>
    <n v="268501"/>
    <n v="3.6749999999999998"/>
    <x v="184"/>
  </r>
  <r>
    <s v="AL-29AL"/>
    <s v="All American Farms Inc."/>
    <s v="Portugal"/>
    <d v="2012-11-29T00:00:00"/>
    <n v="710"/>
    <n v="15203"/>
    <n v="3.2149999999999999"/>
    <x v="185"/>
  </r>
  <r>
    <s v="CR-19RÚ"/>
    <s v="Crystal Valley"/>
    <s v="Perú"/>
    <d v="2014-03-19T00:00:00"/>
    <n v="235"/>
    <n v="209645"/>
    <n v="3.024"/>
    <x v="186"/>
  </r>
  <r>
    <s v="SU-24AL"/>
    <s v="Sun America"/>
    <s v="Portugal"/>
    <d v="2014-02-24T00:00:00"/>
    <n v="258"/>
    <n v="12560"/>
    <n v="2.726"/>
    <x v="187"/>
  </r>
  <r>
    <s v="SU-16RA"/>
    <s v="Sun America"/>
    <s v="Inglaterra"/>
    <d v="2012-06-16T00:00:00"/>
    <n v="876"/>
    <n v="16732"/>
    <n v="3.6869999999999998"/>
    <x v="188"/>
  </r>
  <r>
    <s v="CR-19IA"/>
    <s v="Crystal Valley"/>
    <s v="Suecia"/>
    <d v="2014-03-19T00:00:00"/>
    <n v="235"/>
    <n v="181893"/>
    <n v="2.758"/>
    <x v="189"/>
  </r>
  <r>
    <s v="CA-19GA"/>
    <s v="Carbamericas Inc."/>
    <s v="Noruega"/>
    <d v="2013-11-19T00:00:00"/>
    <n v="355"/>
    <n v="189690"/>
    <n v="2.948"/>
    <x v="190"/>
  </r>
  <r>
    <s v="AL-2AL"/>
    <s v="All American Farms Inc."/>
    <s v="Portugal"/>
    <d v="2013-01-02T00:00:00"/>
    <n v="676"/>
    <n v="180299"/>
    <n v="2.9089999999999998"/>
    <x v="191"/>
  </r>
  <r>
    <s v="SU-20IA"/>
    <s v="Sun America"/>
    <s v="Suecia"/>
    <d v="2014-07-20T00:00:00"/>
    <n v="112"/>
    <n v="166635"/>
    <n v="2.859"/>
    <x v="192"/>
  </r>
  <r>
    <s v="GO-30CO"/>
    <s v="Gourmet Trading Company"/>
    <s v="México"/>
    <d v="2014-05-30T00:00:00"/>
    <n v="163"/>
    <n v="167172"/>
    <n v="2.891"/>
    <x v="193"/>
  </r>
  <r>
    <s v="BL-2IL"/>
    <s v="Blue Ribbon Blosoms"/>
    <s v="Brasil"/>
    <d v="2013-10-02T00:00:00"/>
    <n v="403"/>
    <n v="161812"/>
    <n v="2.8359999999999999"/>
    <x v="194"/>
  </r>
  <r>
    <s v="GO-22IA"/>
    <s v="Gourmet Trading Company"/>
    <s v="Suecia"/>
    <d v="2013-09-22T00:00:00"/>
    <n v="413"/>
    <n v="184858"/>
    <n v="3.2669999999999999"/>
    <x v="195"/>
  </r>
  <r>
    <s v="AL-1TA"/>
    <s v="Alpine Marketing"/>
    <s v="Arabia Saudita"/>
    <d v="2014-01-01T00:00:00"/>
    <n v="312"/>
    <n v="191969"/>
    <n v="3.411"/>
    <x v="196"/>
  </r>
  <r>
    <s v="BL-2RÚ"/>
    <s v="Blue Ribbon Blosoms"/>
    <s v="Perú"/>
    <d v="2013-12-02T00:00:00"/>
    <n v="342"/>
    <n v="186858"/>
    <n v="3.6070000000000002"/>
    <x v="197"/>
  </r>
  <r>
    <s v="CR-17TA"/>
    <s v="Crystal Valley"/>
    <s v="Arabia Saudita"/>
    <d v="2014-06-17T00:00:00"/>
    <n v="145"/>
    <n v="151946"/>
    <n v="2.9590000000000001"/>
    <x v="198"/>
  </r>
  <r>
    <s v="BL-25IA"/>
    <s v="Blue Ribbon Blosoms"/>
    <s v="Suecia"/>
    <d v="2012-05-25T00:00:00"/>
    <n v="898"/>
    <n v="158163"/>
    <n v="3.2650000000000001"/>
    <x v="199"/>
  </r>
  <r>
    <s v="GO-28GA"/>
    <s v="Gourmet Trading Company"/>
    <s v="Noruega"/>
    <d v="2014-07-28T00:00:00"/>
    <n v="104"/>
    <n v="151790"/>
    <n v="3.319"/>
    <x v="200"/>
  </r>
  <r>
    <s v="AL-14IA"/>
    <s v="Alpine Marketing"/>
    <s v="Libia"/>
    <d v="2013-05-14T00:00:00"/>
    <n v="544"/>
    <n v="124948"/>
    <n v="2.794"/>
    <x v="201"/>
  </r>
  <r>
    <s v="CR-13TA"/>
    <s v="Crystal Valley"/>
    <s v="Arabia Saudita"/>
    <d v="2014-03-13T00:00:00"/>
    <n v="241"/>
    <n v="130920"/>
    <n v="3.044"/>
    <x v="202"/>
  </r>
  <r>
    <s v="GO-8TA"/>
    <s v="Gourmet Trading Company"/>
    <s v="Arabia Saudita"/>
    <d v="2013-04-08T00:00:00"/>
    <n v="580"/>
    <n v="137294"/>
    <n v="3.3519999999999999"/>
    <x v="203"/>
  </r>
  <r>
    <s v="SU-28IA"/>
    <s v="Sun America"/>
    <s v="Islandia"/>
    <d v="2014-02-28T00:00:00"/>
    <n v="254"/>
    <n v="110568"/>
    <n v="2.734"/>
    <x v="204"/>
  </r>
  <r>
    <s v="AL-11IA"/>
    <s v="Alpine Marketing"/>
    <s v="Islandia"/>
    <d v="2014-05-11T00:00:00"/>
    <n v="182"/>
    <n v="138071"/>
    <n v="3.5289999999999999"/>
    <x v="205"/>
  </r>
  <r>
    <s v="BL-21IA"/>
    <s v="Blue Ribbon Blosoms"/>
    <s v="India"/>
    <d v="2012-06-21T00:00:00"/>
    <n v="871"/>
    <n v="114621"/>
    <n v="3.05"/>
    <x v="206"/>
  </r>
  <r>
    <s v="AL-1IA"/>
    <s v="All American Farms Inc."/>
    <s v="Suecia"/>
    <d v="2014-05-01T00:00:00"/>
    <n v="192"/>
    <n v="116060"/>
    <n v="3.157"/>
    <x v="207"/>
  </r>
  <r>
    <s v="SU-15RÚ"/>
    <s v="Sun America"/>
    <s v="Perú"/>
    <d v="2014-03-15T00:00:00"/>
    <n v="239"/>
    <n v="129741"/>
    <n v="3.577"/>
    <x v="208"/>
  </r>
  <r>
    <s v="AT-19IA"/>
    <s v="Atlantic Flower Import"/>
    <s v="Suecia"/>
    <d v="2013-02-19T00:00:00"/>
    <n v="628"/>
    <n v="126154"/>
    <n v="3.629"/>
    <x v="209"/>
  </r>
  <r>
    <s v="AL-11CO"/>
    <s v="All American Farms Inc."/>
    <s v="México"/>
    <d v="2013-04-11T00:00:00"/>
    <n v="577"/>
    <n v="110317"/>
    <n v="3.1859999999999999"/>
    <x v="210"/>
  </r>
  <r>
    <s v="CR-13IA"/>
    <s v="Crystal Valley"/>
    <s v="Libia"/>
    <d v="2014-09-13T00:00:00"/>
    <n v="57"/>
    <n v="110703"/>
    <n v="3.2040000000000002"/>
    <x v="211"/>
  </r>
  <r>
    <s v="AB-22IA"/>
    <s v="Abercrombie"/>
    <s v="Libia"/>
    <d v="2014-02-22T00:00:00"/>
    <n v="260"/>
    <n v="97229"/>
    <n v="2.8170000000000002"/>
    <x v="212"/>
  </r>
  <r>
    <s v="AB-25IL"/>
    <s v="Abercrombie"/>
    <s v="Brasil"/>
    <d v="2012-06-25T00:00:00"/>
    <n v="867"/>
    <n v="119861"/>
    <n v="3.625"/>
    <x v="213"/>
  </r>
  <r>
    <s v="AT-25TA"/>
    <s v="Atlantic Flower Import"/>
    <s v="Arabia Saudita"/>
    <d v="2013-06-25T00:00:00"/>
    <n v="502"/>
    <n v="120705"/>
    <n v="3.6720000000000002"/>
    <x v="2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GE-OAN94"/>
    <s v="Curci"/>
    <s v="Sanchez"/>
    <s v="Milton Eugenio"/>
    <d v="1981-10-31T00:00:00"/>
    <x v="0"/>
    <s v="Arequipa"/>
    <d v="2000-01-19T00:00:00"/>
    <n v="7876.8496864470735"/>
    <x v="0"/>
  </r>
  <r>
    <s v="SE-OEC57"/>
    <s v="Zarauz"/>
    <s v="Recuero"/>
    <s v="Carlos Humberto"/>
    <d v="1982-08-30T00:00:00"/>
    <x v="0"/>
    <s v="Chiclayo"/>
    <d v="2009-10-11T00:00:00"/>
    <n v="6028.515125894337"/>
    <x v="1"/>
  </r>
  <r>
    <s v="GE-SAR51"/>
    <s v="Areosa"/>
    <s v="Martinez"/>
    <s v="Luis"/>
    <d v="1981-04-14T00:00:00"/>
    <x v="1"/>
    <s v="Chiclayo"/>
    <m/>
    <n v="6373.6382109037795"/>
    <x v="2"/>
  </r>
  <r>
    <s v="SU-AHI98"/>
    <s v="Carresse"/>
    <s v="Chirelli"/>
    <s v="Cecilia"/>
    <d v="1984-06-30T00:00:00"/>
    <x v="2"/>
    <s v="Lima"/>
    <d v="2008-07-16T00:00:00"/>
    <n v="2191.3298960714255"/>
    <x v="3"/>
  </r>
  <r>
    <s v="ED-AIG66"/>
    <s v="Coustard"/>
    <s v="Vignola"/>
    <s v="Maria Fernanda"/>
    <d v="1983-12-27T00:00:00"/>
    <x v="3"/>
    <s v="Trujillo"/>
    <d v="2011-05-08T00:00:00"/>
    <n v="2156.7625961217609"/>
    <x v="4"/>
  </r>
  <r>
    <s v="ED-SEJ97"/>
    <s v="Alvez"/>
    <s v="Tejera"/>
    <s v="Jorge Andres"/>
    <d v="1984-05-24T00:00:00"/>
    <x v="1"/>
    <s v="Chiclayo"/>
    <m/>
    <n v="5664.5078862809596"/>
    <x v="5"/>
  </r>
  <r>
    <s v="ED-SAC88"/>
    <s v="Lopez"/>
    <s v="Machado"/>
    <s v="Elias Moises"/>
    <d v="1984-06-15T00:00:00"/>
    <x v="4"/>
    <s v="Chiclayo"/>
    <d v="2010-01-22T00:00:00"/>
    <n v="6319.5210076609501"/>
    <x v="6"/>
  </r>
  <r>
    <s v="DI-LER98"/>
    <s v="Minola"/>
    <s v="Perdomo"/>
    <s v="Miguel Angel"/>
    <d v="1982-02-16T00:00:00"/>
    <x v="1"/>
    <s v="Arequipa"/>
    <d v="2017-11-25T00:00:00"/>
    <n v="4664.6427366626531"/>
    <x v="7"/>
  </r>
  <r>
    <s v="ED-OAZ93"/>
    <s v="Rovira"/>
    <s v="Lazzo"/>
    <s v="Eduardo"/>
    <d v="1981-04-15T00:00:00"/>
    <x v="4"/>
    <s v="Chiclayo"/>
    <d v="2011-07-31T00:00:00"/>
    <n v="8336.6155015911627"/>
    <x v="8"/>
  </r>
  <r>
    <s v="JU-EUT49"/>
    <s v="Olivera"/>
    <s v="Cutinella"/>
    <s v="Eduardo Jorge"/>
    <d v="1984-10-24T00:00:00"/>
    <x v="1"/>
    <s v="Lima"/>
    <m/>
    <n v="7425.1670771366553"/>
    <x v="9"/>
  </r>
  <r>
    <s v="ED-OOC60"/>
    <s v="Varela"/>
    <s v="Rocha"/>
    <s v="Zosimo"/>
    <d v="1980-04-25T00:00:00"/>
    <x v="4"/>
    <s v="Chiclayo"/>
    <d v="2003-01-25T00:00:00"/>
    <n v="2246.990366234847"/>
    <x v="10"/>
  </r>
  <r>
    <s v="MI-EON29"/>
    <s v="Balcarcel"/>
    <s v="Poniachjk"/>
    <s v="Amavira Haydee"/>
    <d v="1983-10-05T00:00:00"/>
    <x v="1"/>
    <s v="Lima"/>
    <m/>
    <n v="6130.6399923417375"/>
    <x v="11"/>
  </r>
  <r>
    <s v="DI-AOR46"/>
    <s v="Dotti"/>
    <s v="Moreira"/>
    <s v="Ana"/>
    <d v="1983-06-13T00:00:00"/>
    <x v="0"/>
    <s v="Trujillo"/>
    <d v="2004-11-02T00:00:00"/>
    <n v="3150.7313638604237"/>
    <x v="12"/>
  </r>
  <r>
    <s v="MI-RLB28"/>
    <s v="De Oliveira"/>
    <s v="Albert"/>
    <s v="Victor"/>
    <d v="1984-08-05T00:00:00"/>
    <x v="3"/>
    <s v="Arequipa"/>
    <d v="2007-03-15T00:00:00"/>
    <n v="3435.7732767238817"/>
    <x v="13"/>
  </r>
  <r>
    <s v="JU-OSB17"/>
    <s v="De La Iglesia"/>
    <s v="Isbarbo"/>
    <s v="Carlos Valerio"/>
    <d v="1980-05-21T00:00:00"/>
    <x v="4"/>
    <s v="Trujillo"/>
    <d v="2005-05-05T00:00:00"/>
    <n v="1545.9874720036169"/>
    <x v="14"/>
  </r>
  <r>
    <s v="ED-A85"/>
    <s v="Motta"/>
    <s v=""/>
    <s v="Blanca Mariela"/>
    <d v="1980-09-21T00:00:00"/>
    <x v="4"/>
    <s v="Lima"/>
    <d v="2005-11-21T00:00:00"/>
    <n v="4534.6856240481657"/>
    <x v="15"/>
  </r>
  <r>
    <s v="ED-OAS81"/>
    <s v="Pinheiro"/>
    <s v="Nasta"/>
    <s v="Hugo"/>
    <d v="1980-02-15T00:00:00"/>
    <x v="0"/>
    <s v="Trujillo"/>
    <m/>
    <n v="2855.6070692927428"/>
    <x v="16"/>
  </r>
  <r>
    <s v="DI-DER50"/>
    <s v="Dominguez"/>
    <s v="Perez"/>
    <s v="Diego Eward"/>
    <d v="1981-06-25T00:00:00"/>
    <x v="1"/>
    <s v="Trujillo"/>
    <d v="2004-12-17T00:00:00"/>
    <n v="6623.8689542145949"/>
    <x v="17"/>
  </r>
  <r>
    <s v="JU-OEN54"/>
    <s v="Ferreira"/>
    <s v="Benitez"/>
    <s v="Fernando Augusto"/>
    <d v="1981-05-22T00:00:00"/>
    <x v="1"/>
    <s v="Trujillo"/>
    <d v="2004-03-04T00:00:00"/>
    <n v="3531.081394098997"/>
    <x v="18"/>
  </r>
  <r>
    <s v="MI-OST29"/>
    <s v="Reyes"/>
    <s v="Estefan"/>
    <s v="Carlos Mario"/>
    <d v="1980-03-18T00:00:00"/>
    <x v="2"/>
    <s v="Arequipa"/>
    <d v="2010-06-29T00:00:00"/>
    <n v="4737.2028401705566"/>
    <x v="19"/>
  </r>
  <r>
    <s v="JU-NON42"/>
    <s v="Ibarra"/>
    <s v="Montaldo"/>
    <s v="Allen"/>
    <d v="1984-06-08T00:00:00"/>
    <x v="0"/>
    <s v="Lima"/>
    <d v="2016-05-17T00:00:00"/>
    <n v="2556.1751324056322"/>
    <x v="20"/>
  </r>
  <r>
    <s v="FI-AAB54"/>
    <s v="Sanguinetti"/>
    <s v="Cabaña"/>
    <s v="Lucía María"/>
    <d v="1981-11-29T00:00:00"/>
    <x v="4"/>
    <s v="Trujillo"/>
    <d v="2009-04-14T00:00:00"/>
    <n v="5915.7806258968167"/>
    <x v="2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REPRODUCTOR DE DVD"/>
    <s v="WHIRLPOOL"/>
    <x v="0"/>
    <s v="Abasto"/>
    <s v="Mnatalini"/>
    <s v="Efectivo"/>
    <x v="0"/>
    <n v="10"/>
    <n v="2290"/>
  </r>
  <r>
    <s v="HELADERA"/>
    <s v="WHIRLPOOL"/>
    <x v="1"/>
    <s v="Abasto"/>
    <s v="Mnatalini"/>
    <s v="Tarjeta"/>
    <x v="1"/>
    <n v="10"/>
    <n v="8690"/>
  </r>
  <r>
    <s v="FREEZER"/>
    <s v="WHIRLPOOL"/>
    <x v="1"/>
    <s v="Abasto"/>
    <s v="Mnatalini"/>
    <s v="Tarjeta"/>
    <x v="2"/>
    <n v="24"/>
    <n v="20376"/>
  </r>
  <r>
    <s v="REPRODUCTOR MP3"/>
    <s v="WHIRLPOOL"/>
    <x v="2"/>
    <s v="Abasto"/>
    <s v="Mnatalini"/>
    <s v="Efectivo"/>
    <x v="3"/>
    <n v="30"/>
    <n v="3870"/>
  </r>
  <r>
    <s v="COCINA"/>
    <s v="WHIRLPOOL"/>
    <x v="1"/>
    <s v="Abasto"/>
    <s v="Mnatalini"/>
    <s v="Efectivo"/>
    <x v="4"/>
    <n v="10"/>
    <n v="12490"/>
  </r>
  <r>
    <s v="SECARROPAS"/>
    <s v="PATRICK"/>
    <x v="1"/>
    <s v="Abasto"/>
    <s v="Mnatalini"/>
    <s v="Tarjeta"/>
    <x v="5"/>
    <n v="24"/>
    <n v="27816"/>
  </r>
  <r>
    <s v="AIRE ACONDICIONADO"/>
    <s v="WHIRLPOOL"/>
    <x v="3"/>
    <s v="Abasto"/>
    <s v="Mnatalini"/>
    <s v="Efectivo"/>
    <x v="6"/>
    <n v="25"/>
    <n v="22475"/>
  </r>
  <r>
    <s v="LAVAVAJILLAS"/>
    <s v="GAFA"/>
    <x v="1"/>
    <s v="Abasto"/>
    <s v="Mnatalini"/>
    <s v="Efectivo"/>
    <x v="7"/>
    <n v="10"/>
    <n v="22790"/>
  </r>
  <r>
    <s v="HELADERA CON FREEZER"/>
    <s v="PHILIPS"/>
    <x v="1"/>
    <s v="Abasto"/>
    <s v="Mnatalini"/>
    <s v="Efectivo"/>
    <x v="8"/>
    <n v="30"/>
    <n v="38070"/>
  </r>
  <r>
    <s v="TV COLOR FLAT 21&quot; + REPRODUCTOR DE DVD"/>
    <s v="PHILIPS"/>
    <x v="0"/>
    <s v="Abasto"/>
    <s v="Mnatalini"/>
    <s v="Tarjeta"/>
    <x v="9"/>
    <n v="10"/>
    <n v="10010"/>
  </r>
  <r>
    <s v="RADIO RELOJ CR-001"/>
    <s v="WHIRLPOOL"/>
    <x v="2"/>
    <s v="Abasto"/>
    <s v="Mnatalini"/>
    <s v="Efectivo"/>
    <x v="10"/>
    <n v="24"/>
    <n v="936"/>
  </r>
  <r>
    <s v="LAVARROPAS"/>
    <s v="GAFA"/>
    <x v="1"/>
    <s v="Abasto"/>
    <s v="Avergara"/>
    <s v="Efectivo"/>
    <x v="11"/>
    <n v="5"/>
    <n v="6295"/>
  </r>
  <r>
    <s v="RADIOGRABADOR"/>
    <s v="PHILIPS"/>
    <x v="2"/>
    <s v="Abasto"/>
    <s v="Dsandoval"/>
    <s v="Efectivo"/>
    <x v="12"/>
    <n v="4"/>
    <n v="356"/>
  </r>
  <r>
    <s v="DEPILADORA"/>
    <s v="PHILIPS"/>
    <x v="4"/>
    <s v="Abasto"/>
    <s v="Dsandoval"/>
    <s v="Tarjeta"/>
    <x v="13"/>
    <n v="45"/>
    <n v="5355"/>
  </r>
  <r>
    <s v="RADIOGRABADOR "/>
    <s v="WHIRLPOOL"/>
    <x v="2"/>
    <s v="Abasto"/>
    <s v="Dsandoval"/>
    <s v="Tarjeta"/>
    <x v="12"/>
    <n v="36"/>
    <n v="3204"/>
  </r>
  <r>
    <s v="PROCESADORA"/>
    <s v="PHILIPS"/>
    <x v="5"/>
    <s v="Abasto"/>
    <s v="Dsandoval"/>
    <s v="Tarjeta"/>
    <x v="14"/>
    <n v="10"/>
    <n v="1950"/>
  </r>
  <r>
    <s v="REPRODUCTOR Y GRABADORA DE DVD"/>
    <s v="PHILIPS"/>
    <x v="0"/>
    <s v="Abasto"/>
    <s v="Dsandoval"/>
    <s v="Efectivo"/>
    <x v="15"/>
    <n v="15"/>
    <n v="14985"/>
  </r>
  <r>
    <s v="CAFETERA"/>
    <s v="DATSUN"/>
    <x v="5"/>
    <s v="Abasto"/>
    <s v="Dsandoval"/>
    <s v="Efectivo"/>
    <x v="16"/>
    <n v="30"/>
    <n v="2970"/>
  </r>
  <r>
    <s v="BATIDORA MANUAL"/>
    <s v="NOBLEX"/>
    <x v="5"/>
    <s v="Abasto"/>
    <s v="Dsandoval"/>
    <s v="Efectivo"/>
    <x v="17"/>
    <n v="25"/>
    <n v="3875"/>
  </r>
  <r>
    <s v="MICROONDAS"/>
    <s v="WHIRLPOOL"/>
    <x v="1"/>
    <s v="Alto Palermo"/>
    <s v="Lzeppa"/>
    <s v="Tarjeta"/>
    <x v="18"/>
    <n v="10"/>
    <n v="11690"/>
  </r>
  <r>
    <s v="TV COLOR FLAT 21&quot;"/>
    <s v="AUDIOLOGIC"/>
    <x v="0"/>
    <s v="Alto Palermo"/>
    <s v="Lzeppa"/>
    <s v="Tarjeta"/>
    <x v="2"/>
    <n v="5"/>
    <n v="4245"/>
  </r>
  <r>
    <s v="LICUADORA"/>
    <s v="PHILIPS"/>
    <x v="5"/>
    <s v="Alto Palermo"/>
    <s v="Ccarrizo"/>
    <s v="Efectivo"/>
    <x v="16"/>
    <n v="5"/>
    <n v="495"/>
  </r>
  <r>
    <s v="RADIO  DRK-30"/>
    <s v="GAFA"/>
    <x v="2"/>
    <s v="Centro"/>
    <s v="Jlopez"/>
    <s v="Efectivo"/>
    <x v="19"/>
    <n v="10"/>
    <n v="290"/>
  </r>
  <r>
    <s v="TV COLOR 14&quot;"/>
    <s v="GAFA"/>
    <x v="0"/>
    <s v="Centro"/>
    <s v="Jlopez"/>
    <s v="Efectivo"/>
    <x v="20"/>
    <n v="30"/>
    <n v="17970"/>
  </r>
  <r>
    <s v="TV COLOR 20&quot;"/>
    <s v="GAFA"/>
    <x v="0"/>
    <s v="Unicenter"/>
    <s v="Abrieva"/>
    <s v="Tarjeta"/>
    <x v="21"/>
    <n v="45"/>
    <n v="30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17B3AD-6E79-4E4F-A3BE-A04651874041}" name="TablaDiná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rowHeaderCaption="Sueldo">
  <location ref="G15:I78" firstHeaderRow="1" firstDataRow="1" firstDataCol="2"/>
  <pivotFields count="5">
    <pivotField dataField="1" compact="0" outline="0" showAll="0"/>
    <pivotField compact="0" outline="0" showAll="0"/>
    <pivotField compact="0" outline="0" showAll="0"/>
    <pivotField axis="axisRow" compact="0" outline="0" showAll="0">
      <items count="9">
        <item x="5"/>
        <item x="0"/>
        <item x="6"/>
        <item x="1"/>
        <item x="4"/>
        <item x="7"/>
        <item x="3"/>
        <item x="2"/>
        <item t="default"/>
      </items>
    </pivotField>
    <pivotField axis="axisRow" compact="0" numFmtId="166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2">
    <field x="4"/>
    <field x="3"/>
  </rowFields>
  <rowItems count="63"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3"/>
    </i>
    <i>
      <x v="4"/>
      <x/>
    </i>
    <i r="1">
      <x v="2"/>
    </i>
    <i r="1">
      <x v="3"/>
    </i>
    <i r="1">
      <x v="4"/>
    </i>
    <i r="1">
      <x v="5"/>
    </i>
    <i r="1">
      <x v="7"/>
    </i>
    <i t="default">
      <x v="4"/>
    </i>
    <i>
      <x v="5"/>
      <x/>
    </i>
    <i r="1">
      <x v="1"/>
    </i>
    <i r="1">
      <x v="3"/>
    </i>
    <i r="1">
      <x v="4"/>
    </i>
    <i r="1">
      <x v="5"/>
    </i>
    <i r="1">
      <x v="7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7"/>
    </i>
    <i>
      <x v="8"/>
      <x/>
    </i>
    <i r="1">
      <x v="1"/>
    </i>
    <i r="1">
      <x v="2"/>
    </i>
    <i r="1">
      <x v="3"/>
    </i>
    <i r="1">
      <x v="6"/>
    </i>
    <i r="1">
      <x v="7"/>
    </i>
    <i t="default">
      <x v="8"/>
    </i>
    <i t="grand">
      <x/>
    </i>
  </rowItems>
  <colItems count="1">
    <i/>
  </colItems>
  <dataFields count="1">
    <dataField name="Cuenta de Código" fld="0" subtotal="count" baseField="0" baseItem="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A24BF-9F14-405C-85EE-1EAD1346200D}" name="TablaDiná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17:K26" firstHeaderRow="1" firstDataRow="1" firstDataCol="1"/>
  <pivotFields count="8">
    <pivotField dataField="1" showAll="0"/>
    <pivotField showAll="0"/>
    <pivotField showAll="0"/>
    <pivotField numFmtId="14" showAll="0"/>
    <pivotField showAll="0"/>
    <pivotField numFmtId="166" showAll="0"/>
    <pivotField showAll="0"/>
    <pivotField axis="axisRow" numFmtId="43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7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Viajes Realizados" fld="0" subtotal="count" baseField="0" baseItem="0"/>
  </dataFields>
  <pivotTableStyleInfo name="PivotStyleDark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14A5B-0611-47A4-AAF6-E5EB3B4A81CD}" name="TablaDinámica3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outline="1" outlineData="1" compactData="0" multipleFieldFilters="0">
  <location ref="L18:N49" firstHeaderRow="1" firstDataRow="1" firstDataCol="2"/>
  <pivotFields count="10">
    <pivotField dataField="1" compact="0" subtotalTop="0" showAll="0"/>
    <pivotField compact="0" subtotalTop="0" showAll="0"/>
    <pivotField compact="0" subtotalTop="0" showAll="0"/>
    <pivotField compact="0" subtotalTop="0" showAll="0"/>
    <pivotField compact="0" numFmtId="14" subtotalTop="0" showAll="0"/>
    <pivotField axis="axisRow" compact="0" subtotalTop="0" showAll="0">
      <items count="6">
        <item x="0"/>
        <item x="4"/>
        <item x="1"/>
        <item x="3"/>
        <item x="2"/>
        <item t="default"/>
      </items>
    </pivotField>
    <pivotField compact="0" subtotalTop="0" showAll="0"/>
    <pivotField compact="0" subtotalTop="0" showAll="0"/>
    <pivotField compact="0" numFmtId="165" subtotalTop="0" showAll="0"/>
    <pivotField axis="axisRow" compact="0" numFmtId="165" subtotalTop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2">
    <field x="9"/>
    <field x="5"/>
  </rowFields>
  <rowItems count="31">
    <i>
      <x v="1"/>
    </i>
    <i r="1">
      <x v="1"/>
    </i>
    <i r="1">
      <x v="3"/>
    </i>
    <i r="1">
      <x v="4"/>
    </i>
    <i t="default">
      <x v="1"/>
    </i>
    <i>
      <x v="2"/>
    </i>
    <i r="1">
      <x/>
    </i>
    <i t="default">
      <x v="2"/>
    </i>
    <i>
      <x v="3"/>
    </i>
    <i r="1">
      <x v="2"/>
    </i>
    <i r="1">
      <x v="3"/>
    </i>
    <i t="default">
      <x v="3"/>
    </i>
    <i>
      <x v="4"/>
    </i>
    <i r="1">
      <x v="1"/>
    </i>
    <i r="1">
      <x v="2"/>
    </i>
    <i r="1">
      <x v="4"/>
    </i>
    <i t="default">
      <x v="4"/>
    </i>
    <i>
      <x v="5"/>
    </i>
    <i r="1">
      <x/>
    </i>
    <i r="1">
      <x v="1"/>
    </i>
    <i r="1">
      <x v="2"/>
    </i>
    <i t="default">
      <x v="5"/>
    </i>
    <i>
      <x v="6"/>
    </i>
    <i r="1">
      <x v="2"/>
    </i>
    <i t="default">
      <x v="6"/>
    </i>
    <i>
      <x v="7"/>
    </i>
    <i r="1">
      <x/>
    </i>
    <i r="1">
      <x v="1"/>
    </i>
    <i r="1">
      <x v="2"/>
    </i>
    <i t="default">
      <x v="7"/>
    </i>
    <i t="grand">
      <x/>
    </i>
  </rowItems>
  <colItems count="1">
    <i/>
  </colItems>
  <dataFields count="1">
    <dataField name="Cuenta de Código" fld="0" subtotal="count" baseField="0" baseItem="0"/>
  </dataFields>
  <pivotTableStyleInfo name="PivotStyleMedium18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F158F2-E394-4559-BC58-37530CF99E9F}" name="TablaDinámica4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K17:M30" firstHeaderRow="1" firstDataRow="1" firstDataCol="2"/>
  <pivotFields count="9">
    <pivotField dataField="1" compact="0" outline="0" showAll="0" defaultSubtotal="0"/>
    <pivotField compact="0" outline="0" showAll="0" defaultSubtotal="0"/>
    <pivotField axis="axisRow" compact="0" outline="0" showAll="0" defaultSubtotal="0">
      <items count="6">
        <item x="3"/>
        <item x="2"/>
        <item x="4"/>
        <item x="5"/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numFmtId="167" outline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compact="0" numFmtId="168" outline="0" showAll="0" defaultSubtotal="0"/>
    <pivotField compact="0" numFmtId="169" outline="0" showAll="0" defaultSubtotal="0"/>
  </pivotFields>
  <rowFields count="2">
    <field x="6"/>
    <field x="2"/>
  </rowFields>
  <rowItems count="13">
    <i>
      <x v="1"/>
      <x v="1"/>
    </i>
    <i r="1">
      <x v="2"/>
    </i>
    <i r="1">
      <x v="3"/>
    </i>
    <i>
      <x v="2"/>
      <x v="5"/>
    </i>
    <i>
      <x v="3"/>
      <x v="5"/>
    </i>
    <i>
      <x v="4"/>
      <x v="5"/>
    </i>
    <i>
      <x v="5"/>
      <x/>
    </i>
    <i r="1">
      <x v="4"/>
    </i>
    <i r="1">
      <x v="5"/>
    </i>
    <i>
      <x v="6"/>
      <x v="4"/>
    </i>
    <i>
      <x v="7"/>
      <x v="4"/>
    </i>
    <i>
      <x v="12"/>
      <x v="4"/>
    </i>
    <i t="grand">
      <x/>
    </i>
  </rowItems>
  <colItems count="1">
    <i/>
  </colItems>
  <dataFields count="1">
    <dataField name="Cuenta de Producto" fld="0" subtotal="count" baseField="0" baseItem="0"/>
  </dataFields>
  <pivotTableStyleInfo name="PivotStyleMedium2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E24BF2-C6A2-4B32-8F5A-4E8A59652376}" name="Tabla1" displayName="Tabla1" ref="A6:E120" totalsRowShown="0" headerRowDxfId="20">
  <autoFilter ref="A6:E120" xr:uid="{D7E24BF2-C6A2-4B32-8F5A-4E8A59652376}"/>
  <tableColumns count="5">
    <tableColumn id="1" xr3:uid="{4B7F0C99-539B-4402-AAD4-0EF8978D3ACC}" name="Código"/>
    <tableColumn id="2" xr3:uid="{D8DB692A-9449-4B3C-BFE8-DC6644616DA3}" name="Apellidos y nombres"/>
    <tableColumn id="3" xr3:uid="{542A56DB-A0C9-404F-B838-CAD51EC7D158}" name="Área"/>
    <tableColumn id="4" xr3:uid="{0B1D5021-ABEF-4EFA-BEB0-9F6D2350BF61}" name="Sucursal"/>
    <tableColumn id="5" xr3:uid="{B20976E6-1563-4406-B8FE-B60AB7C9CA79}" name="Sueldo" dataDxfId="21" dataCellStyle="Moned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4BFDE0-3FCA-4A8E-BB37-51FCB284A3D2}" name="Tabla2" displayName="Tabla2" ref="A5:H220" totalsRowShown="0" headerRowDxfId="15">
  <autoFilter ref="A5:H220" xr:uid="{8F4BFDE0-3FCA-4A8E-BB37-51FCB284A3D2}"/>
  <tableColumns count="8">
    <tableColumn id="1" xr3:uid="{D61FA225-4EF4-4B23-AF6B-BFF3AA1DF3CF}" name="Código" dataDxfId="19"/>
    <tableColumn id="2" xr3:uid="{0DDB1D62-F877-4B98-BE72-F2D10FB64084}" name="Empresa"/>
    <tableColumn id="3" xr3:uid="{146FE7FE-E5E3-456F-A5B1-E999027CDF6C}" name="Destino"/>
    <tableColumn id="4" xr3:uid="{3E763272-AA2C-4979-AE2C-297C25E8AF1D}" name="Fecha" dataDxfId="18"/>
    <tableColumn id="5" xr3:uid="{78B7C752-2132-4CFC-9A8C-1AA78F18992D}" name="Cant."/>
    <tableColumn id="6" xr3:uid="{0BBA95DF-474F-4F0D-BAE8-3090F215423F}" name="Importe (S/.)" dataDxfId="17" dataCellStyle="Moneda"/>
    <tableColumn id="7" xr3:uid="{40ACB1DD-82DF-4781-8503-787E483DA717}" name="Flete($/Km)"/>
    <tableColumn id="8" xr3:uid="{2E11626D-0C44-40A5-8CC6-20E7ECF143BC}" name="Km(recorrido)" dataDxfId="16" dataCellStyle="Millar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233A6C-AC5E-4C78-BE6E-548C28322FE2}" name="Tabla3" displayName="Tabla3" ref="A5:J27" totalsRowShown="0" headerRowDxfId="10">
  <autoFilter ref="A5:J27" xr:uid="{D9233A6C-AC5E-4C78-BE6E-548C28322FE2}"/>
  <tableColumns count="10">
    <tableColumn id="1" xr3:uid="{4DD387B0-9584-4A1D-881A-799CDBAB2C4E}" name="Código"/>
    <tableColumn id="2" xr3:uid="{D5C4FFE8-45E4-4A68-A28B-D1F21DA985B9}" name="1er. Apellido"/>
    <tableColumn id="3" xr3:uid="{CA91DC6F-95A4-4859-B932-1299B7B653B2}" name="2do. Apellido"/>
    <tableColumn id="4" xr3:uid="{F91BB51C-1263-4A51-831C-A765DE1BA8B9}" name="Nombres"/>
    <tableColumn id="5" xr3:uid="{7E9E7EBB-EB59-43A0-8CCF-129220C33282}" name="F. Nacimiento" dataDxfId="14"/>
    <tableColumn id="6" xr3:uid="{428ECC75-2778-4230-BAED-565D856B734D}" name="Departamento"/>
    <tableColumn id="7" xr3:uid="{F587E91E-0E2D-4738-A7C1-88BD91CD47B6}" name="Sucursal"/>
    <tableColumn id="8" xr3:uid="{8E543A8E-2841-48F9-BB60-051806F9C66D}" name="Ingreso" dataDxfId="13"/>
    <tableColumn id="9" xr3:uid="{32BD0D24-D947-4F00-B557-A329BFDDA10D}" name="Sueldo" dataDxfId="12" dataCellStyle="Moneda"/>
    <tableColumn id="10" xr3:uid="{90BFAB05-B1A8-4E7B-9EC1-A669C07FFCA0}" name="Bonificación" dataDxfId="11" dataCellStyle="Moneda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55EA16-E6B1-4FA7-B791-7B4B3FC1A0DA}" name="Tabla4" displayName="Tabla4" ref="A6:I31" totalsRowShown="0" headerRowDxfId="0">
  <autoFilter ref="A6:I31" xr:uid="{D055EA16-E6B1-4FA7-B791-7B4B3FC1A0DA}"/>
  <tableColumns count="9">
    <tableColumn id="1" xr3:uid="{BCD6CE3B-6A49-4E11-852B-F4954D68F30C}" name="Producto" dataDxfId="9" dataCellStyle="Normal 2"/>
    <tableColumn id="2" xr3:uid="{7B5336DD-A211-4C09-8ADE-3154FAB798C0}" name="Marca" dataDxfId="8" dataCellStyle="Normal 2"/>
    <tableColumn id="3" xr3:uid="{A4E15AF7-FFDD-4474-BA25-A5BD3F50F4AF}" name="Categoría" dataDxfId="7" dataCellStyle="Normal 2"/>
    <tableColumn id="4" xr3:uid="{34D2C82A-F121-4B69-AF8B-48CE80A8070F}" name="Local" dataDxfId="6" dataCellStyle="Normal 2"/>
    <tableColumn id="5" xr3:uid="{8AA1EC4C-1979-4057-BB2B-185A4B8869FE}" name="Vendedor" dataDxfId="5" dataCellStyle="Normal 2"/>
    <tableColumn id="6" xr3:uid="{ED069759-7FB6-4154-8EA5-1756BA8FB049}" name="Forma_x000a_de_x000a_Pago" dataDxfId="4" dataCellStyle="Normal 2"/>
    <tableColumn id="7" xr3:uid="{C79AEF7B-8FE6-4D64-B633-A5BA780BEF56}" name="Precio" dataDxfId="3" dataCellStyle="Moneda 2"/>
    <tableColumn id="8" xr3:uid="{E1F90B0D-84B9-4D8A-9DB6-3A0D7E6E7AB2}" name="Cantidad" dataDxfId="2" dataCellStyle="Millares 2"/>
    <tableColumn id="9" xr3:uid="{F71AA957-D798-4EC2-9AC9-B6FDB8932862}" name="Total" dataDxfId="1" dataCellStyle="Moneda [0] 2">
      <calculatedColumnFormula>G7*H7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I120"/>
  <sheetViews>
    <sheetView topLeftCell="A7" workbookViewId="0">
      <selection activeCell="J22" sqref="J22"/>
    </sheetView>
  </sheetViews>
  <sheetFormatPr baseColWidth="10" defaultRowHeight="14.4" x14ac:dyDescent="0.3"/>
  <cols>
    <col min="2" max="2" width="36.109375" customWidth="1"/>
    <col min="7" max="7" width="15.33203125" bestFit="1" customWidth="1"/>
    <col min="8" max="8" width="11.33203125" bestFit="1" customWidth="1"/>
    <col min="9" max="9" width="15.33203125" bestFit="1" customWidth="1"/>
  </cols>
  <sheetData>
    <row r="6" spans="1:9" x14ac:dyDescent="0.3">
      <c r="A6" s="3" t="s">
        <v>1</v>
      </c>
      <c r="B6" s="3" t="s">
        <v>2</v>
      </c>
      <c r="C6" s="3" t="s">
        <v>4</v>
      </c>
      <c r="D6" s="3" t="s">
        <v>3</v>
      </c>
      <c r="E6" s="3" t="s">
        <v>498</v>
      </c>
    </row>
    <row r="7" spans="1:9" x14ac:dyDescent="0.3">
      <c r="A7" t="s">
        <v>5</v>
      </c>
      <c r="B7" t="s">
        <v>150</v>
      </c>
      <c r="C7" t="s">
        <v>122</v>
      </c>
      <c r="D7" t="s">
        <v>125</v>
      </c>
      <c r="E7" s="6">
        <v>5828</v>
      </c>
    </row>
    <row r="8" spans="1:9" x14ac:dyDescent="0.3">
      <c r="A8" t="s">
        <v>6</v>
      </c>
      <c r="B8" t="s">
        <v>204</v>
      </c>
      <c r="C8" t="s">
        <v>120</v>
      </c>
      <c r="D8" t="s">
        <v>126</v>
      </c>
      <c r="E8" s="6">
        <v>5514</v>
      </c>
    </row>
    <row r="9" spans="1:9" x14ac:dyDescent="0.3">
      <c r="A9" t="s">
        <v>7</v>
      </c>
      <c r="B9" t="s">
        <v>241</v>
      </c>
      <c r="C9" t="s">
        <v>119</v>
      </c>
      <c r="D9" t="s">
        <v>127</v>
      </c>
      <c r="E9" s="6">
        <v>3353</v>
      </c>
    </row>
    <row r="10" spans="1:9" x14ac:dyDescent="0.3">
      <c r="A10" t="s">
        <v>8</v>
      </c>
      <c r="B10" t="s">
        <v>246</v>
      </c>
      <c r="C10" t="s">
        <v>119</v>
      </c>
      <c r="D10" t="s">
        <v>128</v>
      </c>
      <c r="E10" s="6">
        <v>4766</v>
      </c>
    </row>
    <row r="11" spans="1:9" x14ac:dyDescent="0.3">
      <c r="A11" t="s">
        <v>9</v>
      </c>
      <c r="B11" t="s">
        <v>133</v>
      </c>
      <c r="C11" t="s">
        <v>121</v>
      </c>
      <c r="D11" t="s">
        <v>129</v>
      </c>
      <c r="E11" s="6">
        <v>2183</v>
      </c>
    </row>
    <row r="12" spans="1:9" x14ac:dyDescent="0.3">
      <c r="A12" t="s">
        <v>10</v>
      </c>
      <c r="B12" t="s">
        <v>135</v>
      </c>
      <c r="C12" t="s">
        <v>121</v>
      </c>
      <c r="D12" t="s">
        <v>130</v>
      </c>
      <c r="E12" s="6">
        <v>2556</v>
      </c>
    </row>
    <row r="13" spans="1:9" x14ac:dyDescent="0.3">
      <c r="A13" t="s">
        <v>11</v>
      </c>
      <c r="B13" t="s">
        <v>173</v>
      </c>
      <c r="C13" t="s">
        <v>121</v>
      </c>
      <c r="D13" t="s">
        <v>125</v>
      </c>
      <c r="E13" s="6">
        <v>2962</v>
      </c>
    </row>
    <row r="14" spans="1:9" x14ac:dyDescent="0.3">
      <c r="A14" t="s">
        <v>12</v>
      </c>
      <c r="B14" t="s">
        <v>223</v>
      </c>
      <c r="C14" t="s">
        <v>121</v>
      </c>
      <c r="D14" t="s">
        <v>131</v>
      </c>
      <c r="E14" s="6">
        <v>2124</v>
      </c>
    </row>
    <row r="15" spans="1:9" x14ac:dyDescent="0.3">
      <c r="A15" t="s">
        <v>13</v>
      </c>
      <c r="B15" t="s">
        <v>233</v>
      </c>
      <c r="C15" t="s">
        <v>123</v>
      </c>
      <c r="D15" t="s">
        <v>129</v>
      </c>
      <c r="E15" s="6">
        <v>4729</v>
      </c>
      <c r="G15" s="19" t="s">
        <v>498</v>
      </c>
      <c r="H15" s="19" t="s">
        <v>3</v>
      </c>
      <c r="I15" t="s">
        <v>662</v>
      </c>
    </row>
    <row r="16" spans="1:9" x14ac:dyDescent="0.3">
      <c r="A16" t="s">
        <v>14</v>
      </c>
      <c r="B16" t="s">
        <v>187</v>
      </c>
      <c r="C16" t="s">
        <v>123</v>
      </c>
      <c r="D16" t="s">
        <v>132</v>
      </c>
      <c r="E16" s="6">
        <v>4342</v>
      </c>
      <c r="G16" s="21" t="s">
        <v>654</v>
      </c>
      <c r="H16" t="s">
        <v>130</v>
      </c>
      <c r="I16" s="20">
        <v>1</v>
      </c>
    </row>
    <row r="17" spans="1:9" x14ac:dyDescent="0.3">
      <c r="A17" t="s">
        <v>15</v>
      </c>
      <c r="B17" t="s">
        <v>180</v>
      </c>
      <c r="C17" t="s">
        <v>121</v>
      </c>
      <c r="D17" t="s">
        <v>131</v>
      </c>
      <c r="E17" s="6">
        <v>3984</v>
      </c>
      <c r="H17" t="s">
        <v>125</v>
      </c>
      <c r="I17" s="20">
        <v>1</v>
      </c>
    </row>
    <row r="18" spans="1:9" x14ac:dyDescent="0.3">
      <c r="A18" t="s">
        <v>16</v>
      </c>
      <c r="B18" t="s">
        <v>196</v>
      </c>
      <c r="C18" t="s">
        <v>122</v>
      </c>
      <c r="D18" t="s">
        <v>131</v>
      </c>
      <c r="E18" s="6">
        <v>4850</v>
      </c>
      <c r="H18" t="s">
        <v>131</v>
      </c>
      <c r="I18" s="20">
        <v>3</v>
      </c>
    </row>
    <row r="19" spans="1:9" x14ac:dyDescent="0.3">
      <c r="A19" t="s">
        <v>17</v>
      </c>
      <c r="B19" t="s">
        <v>207</v>
      </c>
      <c r="C19" t="s">
        <v>122</v>
      </c>
      <c r="D19" t="s">
        <v>126</v>
      </c>
      <c r="E19" s="6">
        <v>5831</v>
      </c>
      <c r="H19" t="s">
        <v>126</v>
      </c>
      <c r="I19" s="20">
        <v>2</v>
      </c>
    </row>
    <row r="20" spans="1:9" x14ac:dyDescent="0.3">
      <c r="A20" t="s">
        <v>18</v>
      </c>
      <c r="B20" t="s">
        <v>185</v>
      </c>
      <c r="C20" t="s">
        <v>120</v>
      </c>
      <c r="D20" t="s">
        <v>128</v>
      </c>
      <c r="E20" s="6">
        <v>2390</v>
      </c>
      <c r="H20" t="s">
        <v>129</v>
      </c>
      <c r="I20" s="20">
        <v>4</v>
      </c>
    </row>
    <row r="21" spans="1:9" x14ac:dyDescent="0.3">
      <c r="A21" t="s">
        <v>19</v>
      </c>
      <c r="B21" t="s">
        <v>143</v>
      </c>
      <c r="C21" t="s">
        <v>119</v>
      </c>
      <c r="D21" t="s">
        <v>128</v>
      </c>
      <c r="E21" s="6">
        <v>3298</v>
      </c>
      <c r="H21" t="s">
        <v>128</v>
      </c>
      <c r="I21" s="20">
        <v>4</v>
      </c>
    </row>
    <row r="22" spans="1:9" x14ac:dyDescent="0.3">
      <c r="A22" t="s">
        <v>20</v>
      </c>
      <c r="B22" t="s">
        <v>177</v>
      </c>
      <c r="C22" t="s">
        <v>124</v>
      </c>
      <c r="D22" t="s">
        <v>126</v>
      </c>
      <c r="E22" s="6">
        <v>2564</v>
      </c>
      <c r="G22" s="21" t="s">
        <v>663</v>
      </c>
      <c r="I22" s="20">
        <v>15</v>
      </c>
    </row>
    <row r="23" spans="1:9" x14ac:dyDescent="0.3">
      <c r="A23" t="s">
        <v>21</v>
      </c>
      <c r="B23" t="s">
        <v>192</v>
      </c>
      <c r="C23" t="s">
        <v>120</v>
      </c>
      <c r="D23" t="s">
        <v>130</v>
      </c>
      <c r="E23" s="6">
        <v>5226</v>
      </c>
      <c r="G23" s="21" t="s">
        <v>655</v>
      </c>
      <c r="H23" t="s">
        <v>130</v>
      </c>
      <c r="I23" s="20">
        <v>1</v>
      </c>
    </row>
    <row r="24" spans="1:9" x14ac:dyDescent="0.3">
      <c r="A24" t="s">
        <v>22</v>
      </c>
      <c r="B24" t="s">
        <v>242</v>
      </c>
      <c r="C24" t="s">
        <v>120</v>
      </c>
      <c r="D24" t="s">
        <v>131</v>
      </c>
      <c r="E24" s="6">
        <v>2809</v>
      </c>
      <c r="H24" t="s">
        <v>125</v>
      </c>
      <c r="I24" s="20">
        <v>1</v>
      </c>
    </row>
    <row r="25" spans="1:9" x14ac:dyDescent="0.3">
      <c r="A25" t="s">
        <v>23</v>
      </c>
      <c r="B25" t="s">
        <v>178</v>
      </c>
      <c r="C25" t="s">
        <v>120</v>
      </c>
      <c r="D25" t="s">
        <v>132</v>
      </c>
      <c r="E25" s="6">
        <v>3254</v>
      </c>
      <c r="H25" t="s">
        <v>131</v>
      </c>
      <c r="I25" s="20">
        <v>2</v>
      </c>
    </row>
    <row r="26" spans="1:9" x14ac:dyDescent="0.3">
      <c r="A26" t="s">
        <v>24</v>
      </c>
      <c r="B26" t="s">
        <v>164</v>
      </c>
      <c r="C26" t="s">
        <v>124</v>
      </c>
      <c r="D26" t="s">
        <v>125</v>
      </c>
      <c r="E26" s="6">
        <v>5476</v>
      </c>
      <c r="H26" t="s">
        <v>126</v>
      </c>
      <c r="I26" s="20">
        <v>2</v>
      </c>
    </row>
    <row r="27" spans="1:9" x14ac:dyDescent="0.3">
      <c r="A27" t="s">
        <v>25</v>
      </c>
      <c r="B27" t="s">
        <v>151</v>
      </c>
      <c r="C27" t="s">
        <v>124</v>
      </c>
      <c r="D27" t="s">
        <v>132</v>
      </c>
      <c r="E27" s="6">
        <v>4919</v>
      </c>
      <c r="H27" t="s">
        <v>129</v>
      </c>
      <c r="I27" s="20">
        <v>3</v>
      </c>
    </row>
    <row r="28" spans="1:9" x14ac:dyDescent="0.3">
      <c r="A28" t="s">
        <v>26</v>
      </c>
      <c r="B28" t="s">
        <v>172</v>
      </c>
      <c r="C28" t="s">
        <v>119</v>
      </c>
      <c r="D28" t="s">
        <v>130</v>
      </c>
      <c r="E28" s="6">
        <v>4346</v>
      </c>
      <c r="H28" t="s">
        <v>132</v>
      </c>
      <c r="I28" s="20">
        <v>1</v>
      </c>
    </row>
    <row r="29" spans="1:9" x14ac:dyDescent="0.3">
      <c r="A29" t="s">
        <v>27</v>
      </c>
      <c r="B29" t="s">
        <v>157</v>
      </c>
      <c r="C29" t="s">
        <v>124</v>
      </c>
      <c r="D29" t="s">
        <v>131</v>
      </c>
      <c r="E29" s="6">
        <v>5398</v>
      </c>
      <c r="H29" t="s">
        <v>128</v>
      </c>
      <c r="I29" s="20">
        <v>2</v>
      </c>
    </row>
    <row r="30" spans="1:9" x14ac:dyDescent="0.3">
      <c r="A30" t="s">
        <v>28</v>
      </c>
      <c r="B30" t="s">
        <v>154</v>
      </c>
      <c r="C30" t="s">
        <v>120</v>
      </c>
      <c r="D30" t="s">
        <v>129</v>
      </c>
      <c r="E30" s="6">
        <v>5412</v>
      </c>
      <c r="H30" t="s">
        <v>127</v>
      </c>
      <c r="I30" s="20">
        <v>2</v>
      </c>
    </row>
    <row r="31" spans="1:9" x14ac:dyDescent="0.3">
      <c r="A31" t="s">
        <v>29</v>
      </c>
      <c r="B31" t="s">
        <v>193</v>
      </c>
      <c r="C31" t="s">
        <v>121</v>
      </c>
      <c r="D31" t="s">
        <v>130</v>
      </c>
      <c r="E31" s="6">
        <v>5094</v>
      </c>
      <c r="G31" s="21" t="s">
        <v>664</v>
      </c>
      <c r="I31" s="20">
        <v>14</v>
      </c>
    </row>
    <row r="32" spans="1:9" x14ac:dyDescent="0.3">
      <c r="A32" t="s">
        <v>30</v>
      </c>
      <c r="B32" t="s">
        <v>170</v>
      </c>
      <c r="C32" t="s">
        <v>119</v>
      </c>
      <c r="D32" t="s">
        <v>129</v>
      </c>
      <c r="E32" s="6">
        <v>4645</v>
      </c>
      <c r="G32" s="21" t="s">
        <v>656</v>
      </c>
      <c r="H32" t="s">
        <v>125</v>
      </c>
      <c r="I32" s="20">
        <v>1</v>
      </c>
    </row>
    <row r="33" spans="1:9" x14ac:dyDescent="0.3">
      <c r="A33" t="s">
        <v>31</v>
      </c>
      <c r="B33" t="s">
        <v>146</v>
      </c>
      <c r="C33" t="s">
        <v>121</v>
      </c>
      <c r="D33" t="s">
        <v>132</v>
      </c>
      <c r="E33" s="6">
        <v>5177</v>
      </c>
      <c r="H33" t="s">
        <v>131</v>
      </c>
      <c r="I33" s="20">
        <v>2</v>
      </c>
    </row>
    <row r="34" spans="1:9" x14ac:dyDescent="0.3">
      <c r="A34" t="s">
        <v>32</v>
      </c>
      <c r="B34" t="s">
        <v>234</v>
      </c>
      <c r="C34" t="s">
        <v>120</v>
      </c>
      <c r="D34" t="s">
        <v>131</v>
      </c>
      <c r="E34" s="6">
        <v>5287</v>
      </c>
      <c r="H34" t="s">
        <v>126</v>
      </c>
      <c r="I34" s="20">
        <v>2</v>
      </c>
    </row>
    <row r="35" spans="1:9" x14ac:dyDescent="0.3">
      <c r="A35" t="s">
        <v>33</v>
      </c>
      <c r="B35" t="s">
        <v>171</v>
      </c>
      <c r="C35" t="s">
        <v>122</v>
      </c>
      <c r="D35" t="s">
        <v>125</v>
      </c>
      <c r="E35" s="6">
        <v>4323</v>
      </c>
      <c r="H35" t="s">
        <v>129</v>
      </c>
      <c r="I35" s="20">
        <v>2</v>
      </c>
    </row>
    <row r="36" spans="1:9" x14ac:dyDescent="0.3">
      <c r="A36" t="s">
        <v>34</v>
      </c>
      <c r="B36" t="s">
        <v>244</v>
      </c>
      <c r="C36" t="s">
        <v>119</v>
      </c>
      <c r="D36" t="s">
        <v>130</v>
      </c>
      <c r="E36" s="6">
        <v>5672</v>
      </c>
      <c r="H36" t="s">
        <v>132</v>
      </c>
      <c r="I36" s="20">
        <v>1</v>
      </c>
    </row>
    <row r="37" spans="1:9" x14ac:dyDescent="0.3">
      <c r="A37" t="s">
        <v>35</v>
      </c>
      <c r="B37" t="s">
        <v>220</v>
      </c>
      <c r="C37" t="s">
        <v>119</v>
      </c>
      <c r="D37" t="s">
        <v>129</v>
      </c>
      <c r="E37" s="6">
        <v>2792</v>
      </c>
      <c r="H37" t="s">
        <v>128</v>
      </c>
      <c r="I37" s="20">
        <v>1</v>
      </c>
    </row>
    <row r="38" spans="1:9" x14ac:dyDescent="0.3">
      <c r="A38" t="s">
        <v>36</v>
      </c>
      <c r="B38" t="s">
        <v>197</v>
      </c>
      <c r="C38" t="s">
        <v>122</v>
      </c>
      <c r="D38" t="s">
        <v>131</v>
      </c>
      <c r="E38" s="6">
        <v>2760</v>
      </c>
      <c r="H38" t="s">
        <v>127</v>
      </c>
      <c r="I38" s="20">
        <v>3</v>
      </c>
    </row>
    <row r="39" spans="1:9" x14ac:dyDescent="0.3">
      <c r="A39" t="s">
        <v>37</v>
      </c>
      <c r="B39" t="s">
        <v>221</v>
      </c>
      <c r="C39" t="s">
        <v>119</v>
      </c>
      <c r="D39" t="s">
        <v>130</v>
      </c>
      <c r="E39" s="6">
        <v>2143</v>
      </c>
      <c r="G39" s="21" t="s">
        <v>665</v>
      </c>
      <c r="I39" s="20">
        <v>12</v>
      </c>
    </row>
    <row r="40" spans="1:9" x14ac:dyDescent="0.3">
      <c r="A40" t="s">
        <v>38</v>
      </c>
      <c r="B40" t="s">
        <v>214</v>
      </c>
      <c r="C40" t="s">
        <v>119</v>
      </c>
      <c r="D40" t="s">
        <v>126</v>
      </c>
      <c r="E40" s="6">
        <v>2073</v>
      </c>
      <c r="G40" s="21" t="s">
        <v>657</v>
      </c>
      <c r="H40" t="s">
        <v>130</v>
      </c>
      <c r="I40" s="20">
        <v>1</v>
      </c>
    </row>
    <row r="41" spans="1:9" x14ac:dyDescent="0.3">
      <c r="A41" t="s">
        <v>39</v>
      </c>
      <c r="B41" t="s">
        <v>217</v>
      </c>
      <c r="C41" t="s">
        <v>124</v>
      </c>
      <c r="D41" t="s">
        <v>127</v>
      </c>
      <c r="E41" s="6">
        <v>4271</v>
      </c>
      <c r="H41" t="s">
        <v>131</v>
      </c>
      <c r="I41" s="20">
        <v>1</v>
      </c>
    </row>
    <row r="42" spans="1:9" x14ac:dyDescent="0.3">
      <c r="A42" t="s">
        <v>40</v>
      </c>
      <c r="B42" t="s">
        <v>225</v>
      </c>
      <c r="C42" t="s">
        <v>119</v>
      </c>
      <c r="D42" t="s">
        <v>126</v>
      </c>
      <c r="E42" s="6">
        <v>4518</v>
      </c>
      <c r="H42" t="s">
        <v>126</v>
      </c>
      <c r="I42" s="20">
        <v>2</v>
      </c>
    </row>
    <row r="43" spans="1:9" x14ac:dyDescent="0.3">
      <c r="A43" t="s">
        <v>41</v>
      </c>
      <c r="B43" t="s">
        <v>153</v>
      </c>
      <c r="C43" t="s">
        <v>121</v>
      </c>
      <c r="D43" t="s">
        <v>131</v>
      </c>
      <c r="E43" s="6">
        <v>2183</v>
      </c>
      <c r="H43" t="s">
        <v>129</v>
      </c>
      <c r="I43" s="20">
        <v>1</v>
      </c>
    </row>
    <row r="44" spans="1:9" x14ac:dyDescent="0.3">
      <c r="A44" t="s">
        <v>42</v>
      </c>
      <c r="B44" t="s">
        <v>142</v>
      </c>
      <c r="C44" t="s">
        <v>122</v>
      </c>
      <c r="D44" t="s">
        <v>127</v>
      </c>
      <c r="E44" s="6">
        <v>3915</v>
      </c>
      <c r="H44" t="s">
        <v>132</v>
      </c>
      <c r="I44" s="20">
        <v>3</v>
      </c>
    </row>
    <row r="45" spans="1:9" x14ac:dyDescent="0.3">
      <c r="A45" t="s">
        <v>43</v>
      </c>
      <c r="B45" t="s">
        <v>183</v>
      </c>
      <c r="C45" t="s">
        <v>122</v>
      </c>
      <c r="D45" t="s">
        <v>126</v>
      </c>
      <c r="E45" s="6">
        <v>5163</v>
      </c>
      <c r="H45" t="s">
        <v>127</v>
      </c>
      <c r="I45" s="20">
        <v>4</v>
      </c>
    </row>
    <row r="46" spans="1:9" x14ac:dyDescent="0.3">
      <c r="A46" t="s">
        <v>44</v>
      </c>
      <c r="B46" t="s">
        <v>235</v>
      </c>
      <c r="C46" t="s">
        <v>120</v>
      </c>
      <c r="D46" t="s">
        <v>127</v>
      </c>
      <c r="E46" s="6">
        <v>2527</v>
      </c>
      <c r="G46" s="21" t="s">
        <v>666</v>
      </c>
      <c r="I46" s="20">
        <v>12</v>
      </c>
    </row>
    <row r="47" spans="1:9" x14ac:dyDescent="0.3">
      <c r="A47" t="s">
        <v>45</v>
      </c>
      <c r="B47" t="s">
        <v>236</v>
      </c>
      <c r="C47" t="s">
        <v>122</v>
      </c>
      <c r="D47" t="s">
        <v>127</v>
      </c>
      <c r="E47" s="6">
        <v>5590</v>
      </c>
      <c r="G47" s="21" t="s">
        <v>658</v>
      </c>
      <c r="H47" t="s">
        <v>130</v>
      </c>
      <c r="I47" s="20">
        <v>2</v>
      </c>
    </row>
    <row r="48" spans="1:9" x14ac:dyDescent="0.3">
      <c r="A48" t="s">
        <v>46</v>
      </c>
      <c r="B48" t="s">
        <v>195</v>
      </c>
      <c r="C48" t="s">
        <v>124</v>
      </c>
      <c r="D48" t="s">
        <v>125</v>
      </c>
      <c r="E48" s="6">
        <v>5196</v>
      </c>
      <c r="H48" t="s">
        <v>125</v>
      </c>
      <c r="I48" s="20">
        <v>2</v>
      </c>
    </row>
    <row r="49" spans="1:9" x14ac:dyDescent="0.3">
      <c r="A49" t="s">
        <v>47</v>
      </c>
      <c r="B49" t="s">
        <v>219</v>
      </c>
      <c r="C49" t="s">
        <v>121</v>
      </c>
      <c r="D49" t="s">
        <v>131</v>
      </c>
      <c r="E49" s="6">
        <v>4895</v>
      </c>
      <c r="H49" t="s">
        <v>126</v>
      </c>
      <c r="I49" s="20">
        <v>2</v>
      </c>
    </row>
    <row r="50" spans="1:9" x14ac:dyDescent="0.3">
      <c r="A50" t="s">
        <v>48</v>
      </c>
      <c r="B50" t="s">
        <v>149</v>
      </c>
      <c r="C50" t="s">
        <v>123</v>
      </c>
      <c r="D50" t="s">
        <v>125</v>
      </c>
      <c r="E50" s="6">
        <v>4156</v>
      </c>
      <c r="H50" t="s">
        <v>129</v>
      </c>
      <c r="I50" s="20">
        <v>1</v>
      </c>
    </row>
    <row r="51" spans="1:9" x14ac:dyDescent="0.3">
      <c r="A51" t="s">
        <v>49</v>
      </c>
      <c r="B51" t="s">
        <v>210</v>
      </c>
      <c r="C51" t="s">
        <v>120</v>
      </c>
      <c r="D51" t="s">
        <v>129</v>
      </c>
      <c r="E51" s="6">
        <v>2693</v>
      </c>
      <c r="H51" t="s">
        <v>132</v>
      </c>
      <c r="I51" s="20">
        <v>2</v>
      </c>
    </row>
    <row r="52" spans="1:9" x14ac:dyDescent="0.3">
      <c r="A52" t="s">
        <v>50</v>
      </c>
      <c r="B52" t="s">
        <v>158</v>
      </c>
      <c r="C52" t="s">
        <v>119</v>
      </c>
      <c r="D52" t="s">
        <v>126</v>
      </c>
      <c r="E52" s="6">
        <v>5793</v>
      </c>
      <c r="H52" t="s">
        <v>127</v>
      </c>
      <c r="I52" s="20">
        <v>3</v>
      </c>
    </row>
    <row r="53" spans="1:9" x14ac:dyDescent="0.3">
      <c r="A53" t="s">
        <v>51</v>
      </c>
      <c r="B53" t="s">
        <v>161</v>
      </c>
      <c r="C53" t="s">
        <v>122</v>
      </c>
      <c r="D53" t="s">
        <v>127</v>
      </c>
      <c r="E53" s="6">
        <v>5658</v>
      </c>
      <c r="G53" s="21" t="s">
        <v>667</v>
      </c>
      <c r="I53" s="20">
        <v>12</v>
      </c>
    </row>
    <row r="54" spans="1:9" x14ac:dyDescent="0.3">
      <c r="A54" t="s">
        <v>52</v>
      </c>
      <c r="B54" t="s">
        <v>138</v>
      </c>
      <c r="C54" t="s">
        <v>121</v>
      </c>
      <c r="D54" t="s">
        <v>126</v>
      </c>
      <c r="E54" s="6">
        <v>2444</v>
      </c>
      <c r="G54" s="21" t="s">
        <v>659</v>
      </c>
      <c r="H54" t="s">
        <v>130</v>
      </c>
      <c r="I54" s="20">
        <v>2</v>
      </c>
    </row>
    <row r="55" spans="1:9" x14ac:dyDescent="0.3">
      <c r="A55" t="s">
        <v>53</v>
      </c>
      <c r="B55" t="s">
        <v>141</v>
      </c>
      <c r="C55" t="s">
        <v>120</v>
      </c>
      <c r="D55" t="s">
        <v>129</v>
      </c>
      <c r="E55" s="6">
        <v>3903</v>
      </c>
      <c r="H55" t="s">
        <v>125</v>
      </c>
      <c r="I55" s="20">
        <v>1</v>
      </c>
    </row>
    <row r="56" spans="1:9" x14ac:dyDescent="0.3">
      <c r="A56" t="s">
        <v>54</v>
      </c>
      <c r="B56" t="s">
        <v>145</v>
      </c>
      <c r="C56" t="s">
        <v>124</v>
      </c>
      <c r="D56" t="s">
        <v>131</v>
      </c>
      <c r="E56" s="6">
        <v>5181</v>
      </c>
      <c r="H56" t="s">
        <v>131</v>
      </c>
      <c r="I56" s="20">
        <v>4</v>
      </c>
    </row>
    <row r="57" spans="1:9" x14ac:dyDescent="0.3">
      <c r="A57" t="s">
        <v>55</v>
      </c>
      <c r="B57" t="s">
        <v>232</v>
      </c>
      <c r="C57" t="s">
        <v>121</v>
      </c>
      <c r="D57" t="s">
        <v>130</v>
      </c>
      <c r="E57" s="6">
        <v>4869</v>
      </c>
      <c r="H57" t="s">
        <v>126</v>
      </c>
      <c r="I57" s="20">
        <v>2</v>
      </c>
    </row>
    <row r="58" spans="1:9" x14ac:dyDescent="0.3">
      <c r="A58" t="s">
        <v>56</v>
      </c>
      <c r="B58" t="s">
        <v>182</v>
      </c>
      <c r="C58" t="s">
        <v>124</v>
      </c>
      <c r="D58" t="s">
        <v>126</v>
      </c>
      <c r="E58" s="6">
        <v>3768</v>
      </c>
      <c r="H58" t="s">
        <v>129</v>
      </c>
      <c r="I58" s="20">
        <v>4</v>
      </c>
    </row>
    <row r="59" spans="1:9" x14ac:dyDescent="0.3">
      <c r="A59" t="s">
        <v>57</v>
      </c>
      <c r="B59" t="s">
        <v>199</v>
      </c>
      <c r="C59" t="s">
        <v>122</v>
      </c>
      <c r="D59" t="s">
        <v>127</v>
      </c>
      <c r="E59" s="6">
        <v>5207</v>
      </c>
      <c r="H59" t="s">
        <v>132</v>
      </c>
      <c r="I59" s="20">
        <v>3</v>
      </c>
    </row>
    <row r="60" spans="1:9" x14ac:dyDescent="0.3">
      <c r="A60" t="s">
        <v>58</v>
      </c>
      <c r="B60" t="s">
        <v>201</v>
      </c>
      <c r="C60" t="s">
        <v>122</v>
      </c>
      <c r="D60" t="s">
        <v>125</v>
      </c>
      <c r="E60" s="6">
        <v>2318</v>
      </c>
      <c r="H60" t="s">
        <v>128</v>
      </c>
      <c r="I60" s="20">
        <v>2</v>
      </c>
    </row>
    <row r="61" spans="1:9" x14ac:dyDescent="0.3">
      <c r="A61" t="s">
        <v>59</v>
      </c>
      <c r="B61" t="s">
        <v>134</v>
      </c>
      <c r="C61" t="s">
        <v>123</v>
      </c>
      <c r="D61" t="s">
        <v>130</v>
      </c>
      <c r="E61" s="6">
        <v>5786</v>
      </c>
      <c r="H61" t="s">
        <v>127</v>
      </c>
      <c r="I61" s="20">
        <v>2</v>
      </c>
    </row>
    <row r="62" spans="1:9" x14ac:dyDescent="0.3">
      <c r="A62" t="s">
        <v>60</v>
      </c>
      <c r="B62" t="s">
        <v>211</v>
      </c>
      <c r="C62" t="s">
        <v>120</v>
      </c>
      <c r="D62" t="s">
        <v>129</v>
      </c>
      <c r="E62" s="6">
        <v>2201</v>
      </c>
      <c r="G62" s="21" t="s">
        <v>668</v>
      </c>
      <c r="I62" s="20">
        <v>20</v>
      </c>
    </row>
    <row r="63" spans="1:9" x14ac:dyDescent="0.3">
      <c r="A63" t="s">
        <v>61</v>
      </c>
      <c r="B63" t="s">
        <v>240</v>
      </c>
      <c r="C63" t="s">
        <v>121</v>
      </c>
      <c r="D63" t="s">
        <v>129</v>
      </c>
      <c r="E63" s="6">
        <v>2736</v>
      </c>
      <c r="G63" s="21" t="s">
        <v>660</v>
      </c>
      <c r="H63" t="s">
        <v>130</v>
      </c>
      <c r="I63" s="20">
        <v>2</v>
      </c>
    </row>
    <row r="64" spans="1:9" x14ac:dyDescent="0.3">
      <c r="A64" t="s">
        <v>62</v>
      </c>
      <c r="B64" t="s">
        <v>179</v>
      </c>
      <c r="C64" t="s">
        <v>124</v>
      </c>
      <c r="D64" t="s">
        <v>125</v>
      </c>
      <c r="E64" s="6">
        <v>3118</v>
      </c>
      <c r="H64" t="s">
        <v>125</v>
      </c>
      <c r="I64" s="20">
        <v>3</v>
      </c>
    </row>
    <row r="65" spans="1:9" x14ac:dyDescent="0.3">
      <c r="A65" t="s">
        <v>63</v>
      </c>
      <c r="B65" t="s">
        <v>230</v>
      </c>
      <c r="C65" t="s">
        <v>124</v>
      </c>
      <c r="D65" t="s">
        <v>132</v>
      </c>
      <c r="E65" s="6">
        <v>4791</v>
      </c>
      <c r="H65" t="s">
        <v>131</v>
      </c>
      <c r="I65" s="20">
        <v>3</v>
      </c>
    </row>
    <row r="66" spans="1:9" x14ac:dyDescent="0.3">
      <c r="A66" t="s">
        <v>64</v>
      </c>
      <c r="B66" t="s">
        <v>165</v>
      </c>
      <c r="C66" t="s">
        <v>123</v>
      </c>
      <c r="D66" t="s">
        <v>131</v>
      </c>
      <c r="E66" s="6">
        <v>2207</v>
      </c>
      <c r="H66" t="s">
        <v>126</v>
      </c>
      <c r="I66" s="20">
        <v>2</v>
      </c>
    </row>
    <row r="67" spans="1:9" x14ac:dyDescent="0.3">
      <c r="A67" t="s">
        <v>65</v>
      </c>
      <c r="B67" t="s">
        <v>212</v>
      </c>
      <c r="C67" t="s">
        <v>122</v>
      </c>
      <c r="D67" t="s">
        <v>126</v>
      </c>
      <c r="E67" s="6">
        <v>3531</v>
      </c>
      <c r="H67" t="s">
        <v>129</v>
      </c>
      <c r="I67" s="20">
        <v>1</v>
      </c>
    </row>
    <row r="68" spans="1:9" x14ac:dyDescent="0.3">
      <c r="A68" t="s">
        <v>66</v>
      </c>
      <c r="B68" t="s">
        <v>144</v>
      </c>
      <c r="C68" t="s">
        <v>121</v>
      </c>
      <c r="D68" t="s">
        <v>132</v>
      </c>
      <c r="E68" s="6">
        <v>5198</v>
      </c>
      <c r="H68" t="s">
        <v>132</v>
      </c>
      <c r="I68" s="20">
        <v>2</v>
      </c>
    </row>
    <row r="69" spans="1:9" x14ac:dyDescent="0.3">
      <c r="A69" t="s">
        <v>67</v>
      </c>
      <c r="B69" t="s">
        <v>160</v>
      </c>
      <c r="C69" t="s">
        <v>123</v>
      </c>
      <c r="D69" t="s">
        <v>128</v>
      </c>
      <c r="E69" s="6">
        <v>2411</v>
      </c>
      <c r="H69" t="s">
        <v>127</v>
      </c>
      <c r="I69" s="20">
        <v>1</v>
      </c>
    </row>
    <row r="70" spans="1:9" x14ac:dyDescent="0.3">
      <c r="A70" t="s">
        <v>68</v>
      </c>
      <c r="B70" t="s">
        <v>243</v>
      </c>
      <c r="C70" t="s">
        <v>121</v>
      </c>
      <c r="D70" t="s">
        <v>128</v>
      </c>
      <c r="E70" s="6">
        <v>5592</v>
      </c>
      <c r="G70" s="21" t="s">
        <v>669</v>
      </c>
      <c r="I70" s="20">
        <v>14</v>
      </c>
    </row>
    <row r="71" spans="1:9" x14ac:dyDescent="0.3">
      <c r="A71" t="s">
        <v>69</v>
      </c>
      <c r="B71" t="s">
        <v>175</v>
      </c>
      <c r="C71" t="s">
        <v>123</v>
      </c>
      <c r="D71" t="s">
        <v>127</v>
      </c>
      <c r="E71" s="6">
        <v>4933</v>
      </c>
      <c r="G71" s="21" t="s">
        <v>661</v>
      </c>
      <c r="H71" t="s">
        <v>130</v>
      </c>
      <c r="I71" s="20">
        <v>3</v>
      </c>
    </row>
    <row r="72" spans="1:9" x14ac:dyDescent="0.3">
      <c r="A72" t="s">
        <v>70</v>
      </c>
      <c r="B72" t="s">
        <v>163</v>
      </c>
      <c r="C72" t="s">
        <v>122</v>
      </c>
      <c r="D72" t="s">
        <v>131</v>
      </c>
      <c r="E72" s="6">
        <v>4636</v>
      </c>
      <c r="H72" t="s">
        <v>125</v>
      </c>
      <c r="I72" s="20">
        <v>3</v>
      </c>
    </row>
    <row r="73" spans="1:9" x14ac:dyDescent="0.3">
      <c r="A73" t="s">
        <v>71</v>
      </c>
      <c r="B73" t="s">
        <v>184</v>
      </c>
      <c r="C73" t="s">
        <v>119</v>
      </c>
      <c r="D73" t="s">
        <v>131</v>
      </c>
      <c r="E73" s="6">
        <v>3083</v>
      </c>
      <c r="H73" t="s">
        <v>131</v>
      </c>
      <c r="I73" s="20">
        <v>1</v>
      </c>
    </row>
    <row r="74" spans="1:9" x14ac:dyDescent="0.3">
      <c r="A74" t="s">
        <v>72</v>
      </c>
      <c r="B74" t="s">
        <v>231</v>
      </c>
      <c r="C74" t="s">
        <v>122</v>
      </c>
      <c r="D74" t="s">
        <v>126</v>
      </c>
      <c r="E74" s="6">
        <v>3183</v>
      </c>
      <c r="H74" t="s">
        <v>126</v>
      </c>
      <c r="I74" s="20">
        <v>3</v>
      </c>
    </row>
    <row r="75" spans="1:9" x14ac:dyDescent="0.3">
      <c r="A75" t="s">
        <v>73</v>
      </c>
      <c r="B75" t="s">
        <v>152</v>
      </c>
      <c r="C75" t="s">
        <v>119</v>
      </c>
      <c r="D75" t="s">
        <v>129</v>
      </c>
      <c r="E75" s="6">
        <v>4068</v>
      </c>
      <c r="H75" t="s">
        <v>128</v>
      </c>
      <c r="I75" s="20">
        <v>1</v>
      </c>
    </row>
    <row r="76" spans="1:9" x14ac:dyDescent="0.3">
      <c r="A76" t="s">
        <v>74</v>
      </c>
      <c r="B76" t="s">
        <v>202</v>
      </c>
      <c r="C76" t="s">
        <v>122</v>
      </c>
      <c r="D76" t="s">
        <v>126</v>
      </c>
      <c r="E76" s="6">
        <v>4331</v>
      </c>
      <c r="H76" t="s">
        <v>127</v>
      </c>
      <c r="I76" s="20">
        <v>4</v>
      </c>
    </row>
    <row r="77" spans="1:9" x14ac:dyDescent="0.3">
      <c r="A77" t="s">
        <v>75</v>
      </c>
      <c r="B77" t="s">
        <v>176</v>
      </c>
      <c r="C77" t="s">
        <v>122</v>
      </c>
      <c r="D77" t="s">
        <v>128</v>
      </c>
      <c r="E77" s="6">
        <v>2524</v>
      </c>
      <c r="G77" s="21" t="s">
        <v>670</v>
      </c>
      <c r="I77" s="20">
        <v>15</v>
      </c>
    </row>
    <row r="78" spans="1:9" x14ac:dyDescent="0.3">
      <c r="A78" t="s">
        <v>76</v>
      </c>
      <c r="B78" t="s">
        <v>216</v>
      </c>
      <c r="C78" t="s">
        <v>123</v>
      </c>
      <c r="D78" t="s">
        <v>126</v>
      </c>
      <c r="E78" s="6">
        <v>4883</v>
      </c>
      <c r="G78" s="21" t="s">
        <v>653</v>
      </c>
      <c r="I78" s="20">
        <v>114</v>
      </c>
    </row>
    <row r="79" spans="1:9" x14ac:dyDescent="0.3">
      <c r="A79" t="s">
        <v>77</v>
      </c>
      <c r="B79" t="s">
        <v>209</v>
      </c>
      <c r="C79" t="s">
        <v>120</v>
      </c>
      <c r="D79" t="s">
        <v>127</v>
      </c>
      <c r="E79" s="6">
        <v>5822</v>
      </c>
    </row>
    <row r="80" spans="1:9" x14ac:dyDescent="0.3">
      <c r="A80" t="s">
        <v>78</v>
      </c>
      <c r="B80" t="s">
        <v>168</v>
      </c>
      <c r="C80" t="s">
        <v>122</v>
      </c>
      <c r="D80" t="s">
        <v>127</v>
      </c>
      <c r="E80" s="6">
        <v>3872</v>
      </c>
    </row>
    <row r="81" spans="1:5" x14ac:dyDescent="0.3">
      <c r="A81" t="s">
        <v>79</v>
      </c>
      <c r="B81" t="s">
        <v>147</v>
      </c>
      <c r="C81" t="s">
        <v>123</v>
      </c>
      <c r="D81" t="s">
        <v>126</v>
      </c>
      <c r="E81" s="6">
        <v>2520</v>
      </c>
    </row>
    <row r="82" spans="1:5" x14ac:dyDescent="0.3">
      <c r="A82" t="s">
        <v>80</v>
      </c>
      <c r="B82" t="s">
        <v>215</v>
      </c>
      <c r="C82" t="s">
        <v>119</v>
      </c>
      <c r="D82" t="s">
        <v>131</v>
      </c>
      <c r="E82" s="6">
        <v>3309</v>
      </c>
    </row>
    <row r="83" spans="1:5" x14ac:dyDescent="0.3">
      <c r="A83" t="s">
        <v>81</v>
      </c>
      <c r="B83" t="s">
        <v>139</v>
      </c>
      <c r="C83" t="s">
        <v>122</v>
      </c>
      <c r="D83" t="s">
        <v>128</v>
      </c>
      <c r="E83" s="6">
        <v>2234</v>
      </c>
    </row>
    <row r="84" spans="1:5" x14ac:dyDescent="0.3">
      <c r="A84" t="s">
        <v>82</v>
      </c>
      <c r="B84" t="s">
        <v>136</v>
      </c>
      <c r="C84" t="s">
        <v>121</v>
      </c>
      <c r="D84" t="s">
        <v>127</v>
      </c>
      <c r="E84" s="6">
        <v>3939</v>
      </c>
    </row>
    <row r="85" spans="1:5" x14ac:dyDescent="0.3">
      <c r="A85" t="s">
        <v>83</v>
      </c>
      <c r="B85" t="s">
        <v>191</v>
      </c>
      <c r="C85" t="s">
        <v>121</v>
      </c>
      <c r="D85" t="s">
        <v>128</v>
      </c>
      <c r="E85" s="6">
        <v>2365</v>
      </c>
    </row>
    <row r="86" spans="1:5" x14ac:dyDescent="0.3">
      <c r="A86" t="s">
        <v>84</v>
      </c>
      <c r="B86" t="s">
        <v>227</v>
      </c>
      <c r="C86" t="s">
        <v>122</v>
      </c>
      <c r="D86" t="s">
        <v>131</v>
      </c>
      <c r="E86" s="6">
        <v>5505</v>
      </c>
    </row>
    <row r="87" spans="1:5" x14ac:dyDescent="0.3">
      <c r="A87" t="s">
        <v>85</v>
      </c>
      <c r="B87" t="s">
        <v>198</v>
      </c>
      <c r="C87" t="s">
        <v>120</v>
      </c>
      <c r="D87" t="s">
        <v>127</v>
      </c>
      <c r="E87" s="6">
        <v>3398</v>
      </c>
    </row>
    <row r="88" spans="1:5" x14ac:dyDescent="0.3">
      <c r="A88" t="s">
        <v>86</v>
      </c>
      <c r="B88" t="s">
        <v>169</v>
      </c>
      <c r="C88" t="s">
        <v>119</v>
      </c>
      <c r="D88" t="s">
        <v>125</v>
      </c>
      <c r="E88" s="6">
        <v>5369</v>
      </c>
    </row>
    <row r="89" spans="1:5" x14ac:dyDescent="0.3">
      <c r="A89" t="s">
        <v>87</v>
      </c>
      <c r="B89" t="s">
        <v>156</v>
      </c>
      <c r="C89" t="s">
        <v>120</v>
      </c>
      <c r="D89" t="s">
        <v>129</v>
      </c>
      <c r="E89" s="6">
        <v>4841</v>
      </c>
    </row>
    <row r="90" spans="1:5" x14ac:dyDescent="0.3">
      <c r="A90" t="s">
        <v>88</v>
      </c>
      <c r="B90" t="s">
        <v>174</v>
      </c>
      <c r="C90" t="s">
        <v>124</v>
      </c>
      <c r="D90" t="s">
        <v>125</v>
      </c>
      <c r="E90" s="6">
        <v>5513</v>
      </c>
    </row>
    <row r="91" spans="1:5" x14ac:dyDescent="0.3">
      <c r="A91" t="s">
        <v>89</v>
      </c>
      <c r="B91" t="s">
        <v>140</v>
      </c>
      <c r="C91" t="s">
        <v>123</v>
      </c>
      <c r="D91" t="s">
        <v>129</v>
      </c>
      <c r="E91" s="6">
        <v>2320</v>
      </c>
    </row>
    <row r="92" spans="1:5" x14ac:dyDescent="0.3">
      <c r="A92" t="s">
        <v>90</v>
      </c>
      <c r="B92" t="s">
        <v>159</v>
      </c>
      <c r="C92" t="s">
        <v>121</v>
      </c>
      <c r="D92" t="s">
        <v>129</v>
      </c>
      <c r="E92" s="6">
        <v>3452</v>
      </c>
    </row>
    <row r="93" spans="1:5" x14ac:dyDescent="0.3">
      <c r="A93" t="s">
        <v>91</v>
      </c>
      <c r="B93" t="s">
        <v>226</v>
      </c>
      <c r="C93" t="s">
        <v>122</v>
      </c>
      <c r="D93" t="s">
        <v>125</v>
      </c>
      <c r="E93" s="6">
        <v>5875</v>
      </c>
    </row>
    <row r="94" spans="1:5" x14ac:dyDescent="0.3">
      <c r="A94" t="s">
        <v>92</v>
      </c>
      <c r="B94" t="s">
        <v>213</v>
      </c>
      <c r="C94" t="s">
        <v>123</v>
      </c>
      <c r="D94" t="s">
        <v>128</v>
      </c>
      <c r="E94" s="6">
        <v>2862</v>
      </c>
    </row>
    <row r="95" spans="1:5" x14ac:dyDescent="0.3">
      <c r="A95" t="s">
        <v>93</v>
      </c>
      <c r="B95" t="s">
        <v>245</v>
      </c>
      <c r="C95" t="s">
        <v>121</v>
      </c>
      <c r="D95" t="s">
        <v>129</v>
      </c>
      <c r="E95" s="6">
        <v>2256</v>
      </c>
    </row>
    <row r="96" spans="1:5" x14ac:dyDescent="0.3">
      <c r="A96" t="s">
        <v>94</v>
      </c>
      <c r="B96" t="s">
        <v>137</v>
      </c>
      <c r="C96" t="s">
        <v>119</v>
      </c>
      <c r="D96" t="s">
        <v>130</v>
      </c>
      <c r="E96" s="6">
        <v>3693</v>
      </c>
    </row>
    <row r="97" spans="1:5" x14ac:dyDescent="0.3">
      <c r="A97" t="s">
        <v>95</v>
      </c>
      <c r="B97" t="s">
        <v>237</v>
      </c>
      <c r="C97" t="s">
        <v>119</v>
      </c>
      <c r="D97" t="s">
        <v>127</v>
      </c>
      <c r="E97" s="6">
        <v>4493</v>
      </c>
    </row>
    <row r="98" spans="1:5" x14ac:dyDescent="0.3">
      <c r="A98" t="s">
        <v>96</v>
      </c>
      <c r="B98" t="s">
        <v>224</v>
      </c>
      <c r="C98" t="s">
        <v>124</v>
      </c>
      <c r="D98" t="s">
        <v>132</v>
      </c>
      <c r="E98" s="6">
        <v>2984</v>
      </c>
    </row>
    <row r="99" spans="1:5" x14ac:dyDescent="0.3">
      <c r="A99" t="s">
        <v>97</v>
      </c>
      <c r="B99" t="s">
        <v>194</v>
      </c>
      <c r="C99" t="s">
        <v>124</v>
      </c>
      <c r="D99" t="s">
        <v>132</v>
      </c>
      <c r="E99" s="6">
        <v>3744</v>
      </c>
    </row>
    <row r="100" spans="1:5" x14ac:dyDescent="0.3">
      <c r="A100" t="s">
        <v>98</v>
      </c>
      <c r="B100" t="s">
        <v>148</v>
      </c>
      <c r="C100" t="s">
        <v>119</v>
      </c>
      <c r="D100" t="s">
        <v>125</v>
      </c>
      <c r="E100" s="6">
        <v>4762</v>
      </c>
    </row>
    <row r="101" spans="1:5" x14ac:dyDescent="0.3">
      <c r="A101" t="s">
        <v>99</v>
      </c>
      <c r="B101" t="s">
        <v>162</v>
      </c>
      <c r="C101" t="s">
        <v>122</v>
      </c>
      <c r="D101" t="s">
        <v>128</v>
      </c>
      <c r="E101" s="6">
        <v>4920</v>
      </c>
    </row>
    <row r="102" spans="1:5" x14ac:dyDescent="0.3">
      <c r="A102" t="s">
        <v>100</v>
      </c>
      <c r="B102" t="s">
        <v>155</v>
      </c>
      <c r="C102" t="s">
        <v>121</v>
      </c>
      <c r="D102" t="s">
        <v>130</v>
      </c>
      <c r="E102" s="6">
        <v>5817</v>
      </c>
    </row>
    <row r="103" spans="1:5" x14ac:dyDescent="0.3">
      <c r="A103" t="s">
        <v>101</v>
      </c>
      <c r="B103" t="s">
        <v>228</v>
      </c>
      <c r="C103" t="s">
        <v>119</v>
      </c>
      <c r="D103" t="s">
        <v>132</v>
      </c>
      <c r="E103" s="6">
        <v>4036</v>
      </c>
    </row>
    <row r="104" spans="1:5" x14ac:dyDescent="0.3">
      <c r="A104" t="s">
        <v>102</v>
      </c>
      <c r="B104" t="s">
        <v>229</v>
      </c>
      <c r="C104" t="s">
        <v>123</v>
      </c>
      <c r="D104" t="s">
        <v>127</v>
      </c>
      <c r="E104" s="6">
        <v>5944</v>
      </c>
    </row>
    <row r="105" spans="1:5" x14ac:dyDescent="0.3">
      <c r="A105" t="s">
        <v>103</v>
      </c>
      <c r="B105" t="s">
        <v>166</v>
      </c>
      <c r="C105" t="s">
        <v>120</v>
      </c>
      <c r="D105" t="s">
        <v>130</v>
      </c>
      <c r="E105" s="6">
        <v>4678</v>
      </c>
    </row>
    <row r="106" spans="1:5" x14ac:dyDescent="0.3">
      <c r="A106" t="s">
        <v>104</v>
      </c>
      <c r="B106" t="s">
        <v>203</v>
      </c>
      <c r="C106" t="s">
        <v>123</v>
      </c>
      <c r="D106" t="s">
        <v>132</v>
      </c>
      <c r="E106" s="6">
        <v>4726</v>
      </c>
    </row>
    <row r="107" spans="1:5" x14ac:dyDescent="0.3">
      <c r="A107" t="s">
        <v>105</v>
      </c>
      <c r="B107" t="s">
        <v>186</v>
      </c>
      <c r="C107" t="s">
        <v>119</v>
      </c>
      <c r="D107" t="s">
        <v>127</v>
      </c>
      <c r="E107" s="6">
        <v>2573</v>
      </c>
    </row>
    <row r="108" spans="1:5" x14ac:dyDescent="0.3">
      <c r="A108" t="s">
        <v>106</v>
      </c>
      <c r="B108" t="s">
        <v>188</v>
      </c>
      <c r="C108" t="s">
        <v>122</v>
      </c>
      <c r="D108" t="s">
        <v>127</v>
      </c>
      <c r="E108" s="6">
        <v>4765</v>
      </c>
    </row>
    <row r="109" spans="1:5" x14ac:dyDescent="0.3">
      <c r="A109" t="s">
        <v>107</v>
      </c>
      <c r="B109" t="s">
        <v>200</v>
      </c>
      <c r="C109" t="s">
        <v>120</v>
      </c>
      <c r="D109" t="s">
        <v>127</v>
      </c>
      <c r="E109" s="6">
        <v>4468</v>
      </c>
    </row>
    <row r="110" spans="1:5" x14ac:dyDescent="0.3">
      <c r="A110" t="s">
        <v>108</v>
      </c>
      <c r="B110" t="s">
        <v>208</v>
      </c>
      <c r="C110" t="s">
        <v>124</v>
      </c>
      <c r="D110" t="s">
        <v>126</v>
      </c>
      <c r="E110" s="6">
        <v>5244</v>
      </c>
    </row>
    <row r="111" spans="1:5" x14ac:dyDescent="0.3">
      <c r="A111" t="s">
        <v>109</v>
      </c>
      <c r="B111" t="s">
        <v>206</v>
      </c>
      <c r="C111" t="s">
        <v>123</v>
      </c>
      <c r="D111" t="s">
        <v>129</v>
      </c>
      <c r="E111" s="6">
        <v>4688</v>
      </c>
    </row>
    <row r="112" spans="1:5" x14ac:dyDescent="0.3">
      <c r="A112" t="s">
        <v>110</v>
      </c>
      <c r="B112" t="s">
        <v>189</v>
      </c>
      <c r="C112" t="s">
        <v>122</v>
      </c>
      <c r="D112" t="s">
        <v>127</v>
      </c>
      <c r="E112" s="6">
        <v>3768</v>
      </c>
    </row>
    <row r="113" spans="1:5" x14ac:dyDescent="0.3">
      <c r="A113" t="s">
        <v>111</v>
      </c>
      <c r="B113" t="s">
        <v>167</v>
      </c>
      <c r="C113" t="s">
        <v>124</v>
      </c>
      <c r="D113" t="s">
        <v>130</v>
      </c>
      <c r="E113" s="6">
        <v>4081</v>
      </c>
    </row>
    <row r="114" spans="1:5" x14ac:dyDescent="0.3">
      <c r="A114" t="s">
        <v>112</v>
      </c>
      <c r="B114" t="s">
        <v>190</v>
      </c>
      <c r="C114" t="s">
        <v>124</v>
      </c>
      <c r="D114" t="s">
        <v>132</v>
      </c>
      <c r="E114" s="6">
        <v>3725</v>
      </c>
    </row>
    <row r="115" spans="1:5" x14ac:dyDescent="0.3">
      <c r="A115" t="s">
        <v>113</v>
      </c>
      <c r="B115" t="s">
        <v>205</v>
      </c>
      <c r="C115" t="s">
        <v>122</v>
      </c>
      <c r="D115" t="s">
        <v>126</v>
      </c>
      <c r="E115" s="6">
        <v>4159</v>
      </c>
    </row>
    <row r="116" spans="1:5" x14ac:dyDescent="0.3">
      <c r="A116" t="s">
        <v>114</v>
      </c>
      <c r="B116" t="s">
        <v>181</v>
      </c>
      <c r="C116" t="s">
        <v>119</v>
      </c>
      <c r="D116" t="s">
        <v>129</v>
      </c>
      <c r="E116" s="6">
        <v>3354</v>
      </c>
    </row>
    <row r="117" spans="1:5" x14ac:dyDescent="0.3">
      <c r="A117" t="s">
        <v>115</v>
      </c>
      <c r="B117" t="s">
        <v>218</v>
      </c>
      <c r="C117" t="s">
        <v>123</v>
      </c>
      <c r="D117" t="s">
        <v>131</v>
      </c>
      <c r="E117" s="6">
        <v>4609</v>
      </c>
    </row>
    <row r="118" spans="1:5" x14ac:dyDescent="0.3">
      <c r="A118" t="s">
        <v>116</v>
      </c>
      <c r="B118" t="s">
        <v>239</v>
      </c>
      <c r="C118" t="s">
        <v>123</v>
      </c>
      <c r="D118" t="s">
        <v>126</v>
      </c>
      <c r="E118" s="6">
        <v>3035</v>
      </c>
    </row>
    <row r="119" spans="1:5" x14ac:dyDescent="0.3">
      <c r="A119" t="s">
        <v>117</v>
      </c>
      <c r="B119" t="s">
        <v>238</v>
      </c>
      <c r="C119" t="s">
        <v>120</v>
      </c>
      <c r="D119" t="s">
        <v>127</v>
      </c>
      <c r="E119" s="6">
        <v>3287</v>
      </c>
    </row>
    <row r="120" spans="1:5" x14ac:dyDescent="0.3">
      <c r="A120" t="s">
        <v>118</v>
      </c>
      <c r="B120" t="s">
        <v>222</v>
      </c>
      <c r="C120" t="s">
        <v>120</v>
      </c>
      <c r="D120" t="s">
        <v>132</v>
      </c>
      <c r="E120" s="6">
        <v>3705</v>
      </c>
    </row>
  </sheetData>
  <sortState xmlns:xlrd2="http://schemas.microsoft.com/office/spreadsheetml/2017/richdata2" ref="A7:E120">
    <sortCondition ref="A13"/>
  </sortState>
  <phoneticPr fontId="2" type="noConversion"/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K220"/>
  <sheetViews>
    <sheetView topLeftCell="B4" workbookViewId="0">
      <selection activeCell="L19" sqref="L19"/>
    </sheetView>
  </sheetViews>
  <sheetFormatPr baseColWidth="10" defaultRowHeight="14.4" x14ac:dyDescent="0.3"/>
  <cols>
    <col min="1" max="1" width="10.44140625" customWidth="1"/>
    <col min="2" max="2" width="25.33203125" bestFit="1" customWidth="1"/>
    <col min="3" max="3" width="14.33203125" bestFit="1" customWidth="1"/>
    <col min="4" max="4" width="10.6640625" bestFit="1" customWidth="1"/>
    <col min="5" max="5" width="7.33203125" customWidth="1"/>
    <col min="6" max="6" width="13.88671875" customWidth="1"/>
    <col min="7" max="7" width="12.88671875" customWidth="1"/>
    <col min="8" max="8" width="14.6640625" customWidth="1"/>
    <col min="10" max="10" width="16.5546875" bestFit="1" customWidth="1"/>
    <col min="11" max="11" width="15.88671875" bestFit="1" customWidth="1"/>
  </cols>
  <sheetData>
    <row r="5" spans="1:8" x14ac:dyDescent="0.3">
      <c r="A5" s="2" t="s">
        <v>1</v>
      </c>
      <c r="B5" s="2" t="s">
        <v>247</v>
      </c>
      <c r="C5" s="2" t="s">
        <v>248</v>
      </c>
      <c r="D5" s="2" t="s">
        <v>0</v>
      </c>
      <c r="E5" s="2" t="s">
        <v>249</v>
      </c>
      <c r="F5" s="2" t="s">
        <v>250</v>
      </c>
      <c r="G5" s="2" t="s">
        <v>251</v>
      </c>
      <c r="H5" s="2" t="s">
        <v>252</v>
      </c>
    </row>
    <row r="6" spans="1:8" x14ac:dyDescent="0.3">
      <c r="A6" s="1" t="s">
        <v>253</v>
      </c>
      <c r="B6" t="s">
        <v>254</v>
      </c>
      <c r="C6" t="s">
        <v>255</v>
      </c>
      <c r="D6" s="4">
        <v>41815</v>
      </c>
      <c r="E6">
        <v>137</v>
      </c>
      <c r="F6" s="6">
        <v>111649</v>
      </c>
      <c r="G6">
        <v>3.4889999999999999</v>
      </c>
      <c r="H6" s="7">
        <v>4800.042992261393</v>
      </c>
    </row>
    <row r="7" spans="1:8" x14ac:dyDescent="0.3">
      <c r="A7" s="1" t="s">
        <v>256</v>
      </c>
      <c r="B7" t="s">
        <v>257</v>
      </c>
      <c r="C7" t="s">
        <v>258</v>
      </c>
      <c r="D7" s="4">
        <v>41436</v>
      </c>
      <c r="E7">
        <v>516</v>
      </c>
      <c r="F7" s="6">
        <v>102884</v>
      </c>
      <c r="G7">
        <v>3.3639999999999999</v>
      </c>
      <c r="H7" s="7">
        <v>4587.5743162901308</v>
      </c>
    </row>
    <row r="8" spans="1:8" x14ac:dyDescent="0.3">
      <c r="A8" s="1" t="s">
        <v>259</v>
      </c>
      <c r="B8" t="s">
        <v>254</v>
      </c>
      <c r="C8" t="s">
        <v>260</v>
      </c>
      <c r="D8" s="4">
        <v>41918</v>
      </c>
      <c r="E8">
        <v>34</v>
      </c>
      <c r="F8" s="6">
        <v>110570</v>
      </c>
      <c r="G8">
        <v>3.6509999999999998</v>
      </c>
      <c r="H8" s="7">
        <v>4542.7280197206246</v>
      </c>
    </row>
    <row r="9" spans="1:8" x14ac:dyDescent="0.3">
      <c r="A9" s="1" t="s">
        <v>261</v>
      </c>
      <c r="B9" t="s">
        <v>262</v>
      </c>
      <c r="C9" t="s">
        <v>255</v>
      </c>
      <c r="D9" s="4">
        <v>41781</v>
      </c>
      <c r="E9">
        <v>171</v>
      </c>
      <c r="F9" s="6">
        <v>97109</v>
      </c>
      <c r="G9">
        <v>3.411</v>
      </c>
      <c r="H9" s="7">
        <v>4270.4045734388746</v>
      </c>
    </row>
    <row r="10" spans="1:8" x14ac:dyDescent="0.3">
      <c r="A10" s="1" t="s">
        <v>263</v>
      </c>
      <c r="B10" t="s">
        <v>262</v>
      </c>
      <c r="C10" t="s">
        <v>260</v>
      </c>
      <c r="D10" s="4">
        <v>41060</v>
      </c>
      <c r="E10">
        <v>892</v>
      </c>
      <c r="F10" s="6">
        <v>83503</v>
      </c>
      <c r="G10">
        <v>3.0619999999999998</v>
      </c>
      <c r="H10" s="7">
        <v>4090.610711952972</v>
      </c>
    </row>
    <row r="11" spans="1:8" x14ac:dyDescent="0.3">
      <c r="A11" s="1" t="s">
        <v>264</v>
      </c>
      <c r="B11" t="s">
        <v>265</v>
      </c>
      <c r="C11" t="s">
        <v>266</v>
      </c>
      <c r="D11" s="4">
        <v>41775</v>
      </c>
      <c r="E11">
        <v>177</v>
      </c>
      <c r="F11" s="6">
        <v>92055</v>
      </c>
      <c r="G11">
        <v>3.4820000000000002</v>
      </c>
      <c r="H11" s="7">
        <v>3965.6088454910973</v>
      </c>
    </row>
    <row r="12" spans="1:8" x14ac:dyDescent="0.3">
      <c r="A12" s="1" t="s">
        <v>267</v>
      </c>
      <c r="B12" t="s">
        <v>268</v>
      </c>
      <c r="C12" t="s">
        <v>255</v>
      </c>
      <c r="D12" s="4">
        <v>41287</v>
      </c>
      <c r="E12">
        <v>665</v>
      </c>
      <c r="F12" s="6">
        <v>80548</v>
      </c>
      <c r="G12">
        <v>3.22</v>
      </c>
      <c r="H12" s="7">
        <v>3752.2360248447208</v>
      </c>
    </row>
    <row r="13" spans="1:8" x14ac:dyDescent="0.3">
      <c r="A13" s="1" t="s">
        <v>269</v>
      </c>
      <c r="B13" t="s">
        <v>265</v>
      </c>
      <c r="C13" t="s">
        <v>270</v>
      </c>
      <c r="D13" s="4">
        <v>41832</v>
      </c>
      <c r="E13">
        <v>120</v>
      </c>
      <c r="F13" s="6">
        <v>77032</v>
      </c>
      <c r="G13">
        <v>3.089</v>
      </c>
      <c r="H13" s="7">
        <v>3740.6280349627714</v>
      </c>
    </row>
    <row r="14" spans="1:8" x14ac:dyDescent="0.3">
      <c r="A14" s="1" t="s">
        <v>271</v>
      </c>
      <c r="B14" t="s">
        <v>268</v>
      </c>
      <c r="C14" t="s">
        <v>272</v>
      </c>
      <c r="D14" s="4">
        <v>41883</v>
      </c>
      <c r="E14">
        <v>69</v>
      </c>
      <c r="F14" s="6">
        <v>980534</v>
      </c>
      <c r="G14">
        <v>2.7949999999999999</v>
      </c>
      <c r="H14" s="7">
        <v>3508.1717352415026</v>
      </c>
    </row>
    <row r="15" spans="1:8" x14ac:dyDescent="0.3">
      <c r="A15" s="1" t="s">
        <v>273</v>
      </c>
      <c r="B15" t="s">
        <v>265</v>
      </c>
      <c r="C15" t="s">
        <v>274</v>
      </c>
      <c r="D15" s="4">
        <v>41210</v>
      </c>
      <c r="E15">
        <v>742</v>
      </c>
      <c r="F15" s="6">
        <v>967989</v>
      </c>
      <c r="G15">
        <v>2.7669999999999999</v>
      </c>
      <c r="H15" s="7">
        <v>3498.3339356704014</v>
      </c>
    </row>
    <row r="16" spans="1:8" x14ac:dyDescent="0.3">
      <c r="A16" s="1" t="s">
        <v>275</v>
      </c>
      <c r="B16" t="s">
        <v>276</v>
      </c>
      <c r="C16" t="s">
        <v>277</v>
      </c>
      <c r="D16" s="4">
        <v>41626</v>
      </c>
      <c r="E16">
        <v>326</v>
      </c>
      <c r="F16" s="6">
        <v>995760</v>
      </c>
      <c r="G16">
        <v>2.859</v>
      </c>
      <c r="H16" s="7">
        <v>3482.8961175236095</v>
      </c>
    </row>
    <row r="17" spans="1:11" x14ac:dyDescent="0.3">
      <c r="A17" s="1" t="s">
        <v>278</v>
      </c>
      <c r="B17" t="s">
        <v>279</v>
      </c>
      <c r="C17" t="s">
        <v>272</v>
      </c>
      <c r="D17" s="4">
        <v>41687</v>
      </c>
      <c r="E17">
        <v>265</v>
      </c>
      <c r="F17" s="6">
        <v>76398</v>
      </c>
      <c r="G17">
        <v>3.3490000000000002</v>
      </c>
      <c r="H17" s="7">
        <v>3421.8274111675128</v>
      </c>
      <c r="J17" s="19" t="s">
        <v>652</v>
      </c>
      <c r="K17" t="s">
        <v>679</v>
      </c>
    </row>
    <row r="18" spans="1:11" x14ac:dyDescent="0.3">
      <c r="A18" s="1" t="s">
        <v>280</v>
      </c>
      <c r="B18" t="s">
        <v>254</v>
      </c>
      <c r="C18" t="s">
        <v>258</v>
      </c>
      <c r="D18" s="4">
        <v>41527</v>
      </c>
      <c r="E18">
        <v>425</v>
      </c>
      <c r="F18" s="6">
        <v>80515</v>
      </c>
      <c r="G18">
        <v>3.613</v>
      </c>
      <c r="H18" s="7">
        <v>3342.7207306947134</v>
      </c>
      <c r="J18" s="22" t="s">
        <v>671</v>
      </c>
      <c r="K18" s="20">
        <v>44</v>
      </c>
    </row>
    <row r="19" spans="1:11" x14ac:dyDescent="0.3">
      <c r="A19" s="1" t="s">
        <v>281</v>
      </c>
      <c r="B19" t="s">
        <v>279</v>
      </c>
      <c r="C19" t="s">
        <v>255</v>
      </c>
      <c r="D19" s="4">
        <v>41726</v>
      </c>
      <c r="E19">
        <v>226</v>
      </c>
      <c r="F19" s="6">
        <v>74024</v>
      </c>
      <c r="G19">
        <v>3.335</v>
      </c>
      <c r="H19" s="7">
        <v>3329.4152923538231</v>
      </c>
      <c r="J19" s="22" t="s">
        <v>672</v>
      </c>
      <c r="K19" s="20">
        <v>45</v>
      </c>
    </row>
    <row r="20" spans="1:11" x14ac:dyDescent="0.3">
      <c r="A20" s="1" t="s">
        <v>282</v>
      </c>
      <c r="B20" t="s">
        <v>283</v>
      </c>
      <c r="C20" t="s">
        <v>277</v>
      </c>
      <c r="D20" s="4">
        <v>41258</v>
      </c>
      <c r="E20">
        <v>694</v>
      </c>
      <c r="F20" s="6">
        <v>80341</v>
      </c>
      <c r="G20">
        <v>3.6360000000000001</v>
      </c>
      <c r="H20" s="7">
        <v>3314.3976897689772</v>
      </c>
      <c r="J20" s="22" t="s">
        <v>673</v>
      </c>
      <c r="K20" s="20">
        <v>46</v>
      </c>
    </row>
    <row r="21" spans="1:11" x14ac:dyDescent="0.3">
      <c r="A21" s="1" t="s">
        <v>284</v>
      </c>
      <c r="B21" t="s">
        <v>268</v>
      </c>
      <c r="C21" t="s">
        <v>258</v>
      </c>
      <c r="D21" s="4">
        <v>41043</v>
      </c>
      <c r="E21">
        <v>909</v>
      </c>
      <c r="F21" s="6">
        <v>914844</v>
      </c>
      <c r="G21">
        <v>2.8010000000000002</v>
      </c>
      <c r="H21" s="7">
        <v>3266.1335237415205</v>
      </c>
      <c r="J21" s="22" t="s">
        <v>674</v>
      </c>
      <c r="K21" s="20">
        <v>47</v>
      </c>
    </row>
    <row r="22" spans="1:11" x14ac:dyDescent="0.3">
      <c r="A22" s="1" t="s">
        <v>285</v>
      </c>
      <c r="B22" t="s">
        <v>254</v>
      </c>
      <c r="C22" t="s">
        <v>255</v>
      </c>
      <c r="D22" s="4">
        <v>41697</v>
      </c>
      <c r="E22">
        <v>255</v>
      </c>
      <c r="F22" s="6">
        <v>871047</v>
      </c>
      <c r="G22">
        <v>2.7269999999999999</v>
      </c>
      <c r="H22" s="7">
        <v>3194.1584158415844</v>
      </c>
      <c r="J22" s="22" t="s">
        <v>675</v>
      </c>
      <c r="K22" s="20">
        <v>18</v>
      </c>
    </row>
    <row r="23" spans="1:11" x14ac:dyDescent="0.3">
      <c r="A23" s="1" t="s">
        <v>286</v>
      </c>
      <c r="B23" t="s">
        <v>265</v>
      </c>
      <c r="C23" t="s">
        <v>287</v>
      </c>
      <c r="D23" s="4">
        <v>41468</v>
      </c>
      <c r="E23">
        <v>484</v>
      </c>
      <c r="F23" s="6">
        <v>927093</v>
      </c>
      <c r="G23">
        <v>2.9409999999999998</v>
      </c>
      <c r="H23" s="7">
        <v>3152.3053383202996</v>
      </c>
      <c r="J23" s="22" t="s">
        <v>676</v>
      </c>
      <c r="K23" s="20">
        <v>9</v>
      </c>
    </row>
    <row r="24" spans="1:11" x14ac:dyDescent="0.3">
      <c r="A24" s="1" t="s">
        <v>288</v>
      </c>
      <c r="B24" t="s">
        <v>265</v>
      </c>
      <c r="C24" t="s">
        <v>277</v>
      </c>
      <c r="D24" s="4">
        <v>41427</v>
      </c>
      <c r="E24">
        <v>525</v>
      </c>
      <c r="F24" s="6">
        <v>867072</v>
      </c>
      <c r="G24">
        <v>2.7719999999999998</v>
      </c>
      <c r="H24" s="7">
        <v>3127.9653679653684</v>
      </c>
      <c r="J24" s="22" t="s">
        <v>677</v>
      </c>
      <c r="K24" s="20">
        <v>3</v>
      </c>
    </row>
    <row r="25" spans="1:11" x14ac:dyDescent="0.3">
      <c r="A25" s="1" t="s">
        <v>289</v>
      </c>
      <c r="B25" t="s">
        <v>279</v>
      </c>
      <c r="C25" t="s">
        <v>277</v>
      </c>
      <c r="D25" s="4">
        <v>41103</v>
      </c>
      <c r="E25">
        <v>849</v>
      </c>
      <c r="F25" s="6">
        <v>874636</v>
      </c>
      <c r="G25">
        <v>2.8570000000000002</v>
      </c>
      <c r="H25" s="7">
        <v>3061.3790689534471</v>
      </c>
      <c r="J25" s="22" t="s">
        <v>678</v>
      </c>
      <c r="K25" s="20">
        <v>3</v>
      </c>
    </row>
    <row r="26" spans="1:11" x14ac:dyDescent="0.3">
      <c r="A26" s="1" t="s">
        <v>290</v>
      </c>
      <c r="B26" t="s">
        <v>257</v>
      </c>
      <c r="C26" t="s">
        <v>287</v>
      </c>
      <c r="D26" s="4">
        <v>41398</v>
      </c>
      <c r="E26">
        <v>554</v>
      </c>
      <c r="F26" s="6">
        <v>845765</v>
      </c>
      <c r="G26">
        <v>2.7770000000000001</v>
      </c>
      <c r="H26" s="7">
        <v>3045.6067698955703</v>
      </c>
      <c r="J26" s="22" t="s">
        <v>653</v>
      </c>
      <c r="K26" s="20">
        <v>215</v>
      </c>
    </row>
    <row r="27" spans="1:11" x14ac:dyDescent="0.3">
      <c r="A27" s="1" t="s">
        <v>291</v>
      </c>
      <c r="B27" t="s">
        <v>292</v>
      </c>
      <c r="C27" t="s">
        <v>293</v>
      </c>
      <c r="D27" s="4">
        <v>41637</v>
      </c>
      <c r="E27">
        <v>315</v>
      </c>
      <c r="F27" s="6">
        <v>817842</v>
      </c>
      <c r="G27">
        <v>2.7080000000000002</v>
      </c>
      <c r="H27" s="7">
        <v>3020.0960118168387</v>
      </c>
    </row>
    <row r="28" spans="1:11" x14ac:dyDescent="0.3">
      <c r="A28" s="1" t="s">
        <v>294</v>
      </c>
      <c r="B28" t="s">
        <v>265</v>
      </c>
      <c r="C28" t="s">
        <v>287</v>
      </c>
      <c r="D28" s="4">
        <v>41713</v>
      </c>
      <c r="E28">
        <v>239</v>
      </c>
      <c r="F28" s="6">
        <v>852590</v>
      </c>
      <c r="G28">
        <v>2.8679999999999999</v>
      </c>
      <c r="H28" s="7">
        <v>2972.7684797768479</v>
      </c>
    </row>
    <row r="29" spans="1:11" x14ac:dyDescent="0.3">
      <c r="A29" s="1" t="s">
        <v>295</v>
      </c>
      <c r="B29" t="s">
        <v>276</v>
      </c>
      <c r="C29" t="s">
        <v>296</v>
      </c>
      <c r="D29" s="4">
        <v>41037</v>
      </c>
      <c r="E29">
        <v>915</v>
      </c>
      <c r="F29" s="6">
        <v>947864</v>
      </c>
      <c r="G29">
        <v>3.206</v>
      </c>
      <c r="H29" s="7">
        <v>2956.5315034310665</v>
      </c>
    </row>
    <row r="30" spans="1:11" x14ac:dyDescent="0.3">
      <c r="A30" s="1" t="s">
        <v>297</v>
      </c>
      <c r="B30" t="s">
        <v>298</v>
      </c>
      <c r="C30" t="s">
        <v>293</v>
      </c>
      <c r="D30" s="4">
        <v>41730</v>
      </c>
      <c r="E30">
        <v>222</v>
      </c>
      <c r="F30" s="6">
        <v>873752</v>
      </c>
      <c r="G30">
        <v>2.956</v>
      </c>
      <c r="H30" s="7">
        <v>2955.8592692828151</v>
      </c>
    </row>
    <row r="31" spans="1:11" x14ac:dyDescent="0.3">
      <c r="A31" s="1" t="s">
        <v>299</v>
      </c>
      <c r="B31" t="s">
        <v>292</v>
      </c>
      <c r="C31" t="s">
        <v>300</v>
      </c>
      <c r="D31" s="4">
        <v>41315</v>
      </c>
      <c r="E31">
        <v>637</v>
      </c>
      <c r="F31" s="6">
        <v>903377</v>
      </c>
      <c r="G31">
        <v>3.081</v>
      </c>
      <c r="H31" s="7">
        <v>2932.0902304446608</v>
      </c>
    </row>
    <row r="32" spans="1:11" x14ac:dyDescent="0.3">
      <c r="A32" s="1" t="s">
        <v>301</v>
      </c>
      <c r="B32" t="s">
        <v>279</v>
      </c>
      <c r="C32" t="s">
        <v>260</v>
      </c>
      <c r="D32" s="4">
        <v>41857</v>
      </c>
      <c r="E32">
        <v>95</v>
      </c>
      <c r="F32" s="6">
        <v>912369</v>
      </c>
      <c r="G32">
        <v>3.1680000000000001</v>
      </c>
      <c r="H32" s="7">
        <v>2879.9526515151515</v>
      </c>
    </row>
    <row r="33" spans="1:8" x14ac:dyDescent="0.3">
      <c r="A33" s="1" t="s">
        <v>302</v>
      </c>
      <c r="B33" t="s">
        <v>292</v>
      </c>
      <c r="C33" t="s">
        <v>287</v>
      </c>
      <c r="D33" s="4">
        <v>41318</v>
      </c>
      <c r="E33">
        <v>634</v>
      </c>
      <c r="F33" s="6">
        <v>870778</v>
      </c>
      <c r="G33">
        <v>3.129</v>
      </c>
      <c r="H33" s="7">
        <v>2782.9274528603391</v>
      </c>
    </row>
    <row r="34" spans="1:8" x14ac:dyDescent="0.3">
      <c r="A34" s="1" t="s">
        <v>303</v>
      </c>
      <c r="B34" t="s">
        <v>276</v>
      </c>
      <c r="C34" t="s">
        <v>304</v>
      </c>
      <c r="D34" s="4">
        <v>41449</v>
      </c>
      <c r="E34">
        <v>503</v>
      </c>
      <c r="F34" s="6">
        <v>908771</v>
      </c>
      <c r="G34">
        <v>3.2690000000000001</v>
      </c>
      <c r="H34" s="7">
        <v>2779.9663505659223</v>
      </c>
    </row>
    <row r="35" spans="1:8" x14ac:dyDescent="0.3">
      <c r="A35" s="1" t="s">
        <v>305</v>
      </c>
      <c r="B35" t="s">
        <v>283</v>
      </c>
      <c r="C35" t="s">
        <v>287</v>
      </c>
      <c r="D35" s="4">
        <v>41558</v>
      </c>
      <c r="E35">
        <v>394</v>
      </c>
      <c r="F35" s="6">
        <v>975485</v>
      </c>
      <c r="G35">
        <v>3.5089999999999999</v>
      </c>
      <c r="H35" s="7">
        <v>2779.9515531490451</v>
      </c>
    </row>
    <row r="36" spans="1:8" x14ac:dyDescent="0.3">
      <c r="A36" s="1" t="s">
        <v>306</v>
      </c>
      <c r="B36" t="s">
        <v>279</v>
      </c>
      <c r="C36" t="s">
        <v>296</v>
      </c>
      <c r="D36" s="4">
        <v>41938</v>
      </c>
      <c r="E36">
        <v>14</v>
      </c>
      <c r="F36" s="6">
        <v>951078</v>
      </c>
      <c r="G36">
        <v>3.4590000000000001</v>
      </c>
      <c r="H36" s="7">
        <v>2749.5750216825672</v>
      </c>
    </row>
    <row r="37" spans="1:8" x14ac:dyDescent="0.3">
      <c r="A37" s="1" t="s">
        <v>307</v>
      </c>
      <c r="B37" t="s">
        <v>268</v>
      </c>
      <c r="C37" t="s">
        <v>304</v>
      </c>
      <c r="D37" s="4">
        <v>41486</v>
      </c>
      <c r="E37">
        <v>466</v>
      </c>
      <c r="F37" s="6">
        <v>57155</v>
      </c>
      <c r="G37">
        <v>3.14</v>
      </c>
      <c r="H37" s="7">
        <v>2730.3343949044583</v>
      </c>
    </row>
    <row r="38" spans="1:8" x14ac:dyDescent="0.3">
      <c r="A38" s="1" t="s">
        <v>308</v>
      </c>
      <c r="B38" t="s">
        <v>268</v>
      </c>
      <c r="C38" t="s">
        <v>287</v>
      </c>
      <c r="D38" s="4">
        <v>41722</v>
      </c>
      <c r="E38">
        <v>230</v>
      </c>
      <c r="F38" s="6">
        <v>852561</v>
      </c>
      <c r="G38">
        <v>3.14</v>
      </c>
      <c r="H38" s="7">
        <v>2715.1624203821657</v>
      </c>
    </row>
    <row r="39" spans="1:8" x14ac:dyDescent="0.3">
      <c r="A39" s="1" t="s">
        <v>309</v>
      </c>
      <c r="B39" t="s">
        <v>262</v>
      </c>
      <c r="C39" t="s">
        <v>293</v>
      </c>
      <c r="D39" s="4">
        <v>41723</v>
      </c>
      <c r="E39">
        <v>229</v>
      </c>
      <c r="F39" s="6">
        <v>763397</v>
      </c>
      <c r="G39">
        <v>2.8340000000000001</v>
      </c>
      <c r="H39" s="7">
        <v>2693.7085391672549</v>
      </c>
    </row>
    <row r="40" spans="1:8" x14ac:dyDescent="0.3">
      <c r="A40" s="1" t="s">
        <v>310</v>
      </c>
      <c r="B40" t="s">
        <v>265</v>
      </c>
      <c r="C40" t="s">
        <v>277</v>
      </c>
      <c r="D40" s="4">
        <v>41713</v>
      </c>
      <c r="E40">
        <v>239</v>
      </c>
      <c r="F40" s="6">
        <v>820181</v>
      </c>
      <c r="G40">
        <v>3.0760000000000001</v>
      </c>
      <c r="H40" s="7">
        <v>2666.3881664499349</v>
      </c>
    </row>
    <row r="41" spans="1:8" x14ac:dyDescent="0.3">
      <c r="A41" s="1" t="s">
        <v>311</v>
      </c>
      <c r="B41" t="s">
        <v>279</v>
      </c>
      <c r="C41" t="s">
        <v>304</v>
      </c>
      <c r="D41" s="4">
        <v>41662</v>
      </c>
      <c r="E41">
        <v>290</v>
      </c>
      <c r="F41" s="6">
        <v>782928</v>
      </c>
      <c r="G41">
        <v>2.9409999999999998</v>
      </c>
      <c r="H41" s="7">
        <v>2662.1149268956137</v>
      </c>
    </row>
    <row r="42" spans="1:8" x14ac:dyDescent="0.3">
      <c r="A42" s="1" t="s">
        <v>312</v>
      </c>
      <c r="B42" t="s">
        <v>283</v>
      </c>
      <c r="C42" t="s">
        <v>313</v>
      </c>
      <c r="D42" s="4">
        <v>41143</v>
      </c>
      <c r="E42">
        <v>809</v>
      </c>
      <c r="F42" s="6">
        <v>791594</v>
      </c>
      <c r="G42">
        <v>3.008</v>
      </c>
      <c r="H42" s="7">
        <v>2631.6289893617022</v>
      </c>
    </row>
    <row r="43" spans="1:8" x14ac:dyDescent="0.3">
      <c r="A43" s="1" t="s">
        <v>314</v>
      </c>
      <c r="B43" t="s">
        <v>262</v>
      </c>
      <c r="C43" t="s">
        <v>304</v>
      </c>
      <c r="D43" s="4">
        <v>41498</v>
      </c>
      <c r="E43">
        <v>454</v>
      </c>
      <c r="F43" s="6">
        <v>725048</v>
      </c>
      <c r="G43">
        <v>2.7730000000000001</v>
      </c>
      <c r="H43" s="7">
        <v>2614.6700324558242</v>
      </c>
    </row>
    <row r="44" spans="1:8" x14ac:dyDescent="0.3">
      <c r="A44" s="1" t="s">
        <v>315</v>
      </c>
      <c r="B44" t="s">
        <v>276</v>
      </c>
      <c r="C44" t="s">
        <v>270</v>
      </c>
      <c r="D44" s="4">
        <v>41641</v>
      </c>
      <c r="E44">
        <v>311</v>
      </c>
      <c r="F44" s="6">
        <v>56556</v>
      </c>
      <c r="G44">
        <v>3.2709999999999999</v>
      </c>
      <c r="H44" s="7">
        <v>2593.5188015897279</v>
      </c>
    </row>
    <row r="45" spans="1:8" x14ac:dyDescent="0.3">
      <c r="A45" s="1" t="s">
        <v>316</v>
      </c>
      <c r="B45" t="s">
        <v>262</v>
      </c>
      <c r="C45" t="s">
        <v>277</v>
      </c>
      <c r="D45" s="4">
        <v>41832</v>
      </c>
      <c r="E45">
        <v>120</v>
      </c>
      <c r="F45" s="6">
        <v>735012</v>
      </c>
      <c r="G45">
        <v>2.8370000000000002</v>
      </c>
      <c r="H45" s="7">
        <v>2590.8071906943956</v>
      </c>
    </row>
    <row r="46" spans="1:8" x14ac:dyDescent="0.3">
      <c r="A46" s="1" t="s">
        <v>317</v>
      </c>
      <c r="B46" t="s">
        <v>262</v>
      </c>
      <c r="C46" t="s">
        <v>270</v>
      </c>
      <c r="D46" s="4">
        <v>41069</v>
      </c>
      <c r="E46">
        <v>883</v>
      </c>
      <c r="F46" s="6">
        <v>763463</v>
      </c>
      <c r="G46">
        <v>2.952</v>
      </c>
      <c r="H46" s="7">
        <v>2586.2567750677508</v>
      </c>
    </row>
    <row r="47" spans="1:8" x14ac:dyDescent="0.3">
      <c r="A47" s="1" t="s">
        <v>318</v>
      </c>
      <c r="B47" t="s">
        <v>292</v>
      </c>
      <c r="C47" t="s">
        <v>304</v>
      </c>
      <c r="D47" s="4">
        <v>41873</v>
      </c>
      <c r="E47">
        <v>79</v>
      </c>
      <c r="F47" s="6">
        <v>717896</v>
      </c>
      <c r="G47">
        <v>2.7829999999999999</v>
      </c>
      <c r="H47" s="7">
        <v>2579.5759971254042</v>
      </c>
    </row>
    <row r="48" spans="1:8" x14ac:dyDescent="0.3">
      <c r="A48" s="1" t="s">
        <v>319</v>
      </c>
      <c r="B48" t="s">
        <v>254</v>
      </c>
      <c r="C48" t="s">
        <v>260</v>
      </c>
      <c r="D48" s="4">
        <v>41319</v>
      </c>
      <c r="E48">
        <v>633</v>
      </c>
      <c r="F48" s="6">
        <v>742288</v>
      </c>
      <c r="G48">
        <v>2.8849999999999998</v>
      </c>
      <c r="H48" s="7">
        <v>2572.9220103986136</v>
      </c>
    </row>
    <row r="49" spans="1:8" x14ac:dyDescent="0.3">
      <c r="A49" s="1" t="s">
        <v>320</v>
      </c>
      <c r="B49" t="s">
        <v>276</v>
      </c>
      <c r="C49" t="s">
        <v>258</v>
      </c>
      <c r="D49" s="4">
        <v>41882</v>
      </c>
      <c r="E49">
        <v>70</v>
      </c>
      <c r="F49" s="6">
        <v>939565</v>
      </c>
      <c r="G49">
        <v>3.6619999999999999</v>
      </c>
      <c r="H49" s="7">
        <v>2565.7154560349536</v>
      </c>
    </row>
    <row r="50" spans="1:8" x14ac:dyDescent="0.3">
      <c r="A50" s="1" t="s">
        <v>321</v>
      </c>
      <c r="B50" t="s">
        <v>257</v>
      </c>
      <c r="C50" t="s">
        <v>277</v>
      </c>
      <c r="D50" s="4">
        <v>41255</v>
      </c>
      <c r="E50">
        <v>697</v>
      </c>
      <c r="F50" s="6">
        <v>924685</v>
      </c>
      <c r="G50">
        <v>3.605</v>
      </c>
      <c r="H50" s="7">
        <v>2565.0069348127599</v>
      </c>
    </row>
    <row r="51" spans="1:8" x14ac:dyDescent="0.3">
      <c r="A51" s="1" t="s">
        <v>322</v>
      </c>
      <c r="B51" t="s">
        <v>292</v>
      </c>
      <c r="C51" t="s">
        <v>296</v>
      </c>
      <c r="D51" s="4">
        <v>41920</v>
      </c>
      <c r="E51">
        <v>32</v>
      </c>
      <c r="F51" s="6">
        <v>753880</v>
      </c>
      <c r="G51">
        <v>2.9649999999999999</v>
      </c>
      <c r="H51" s="7">
        <v>2542.5969645868468</v>
      </c>
    </row>
    <row r="52" spans="1:8" x14ac:dyDescent="0.3">
      <c r="A52" s="1" t="s">
        <v>323</v>
      </c>
      <c r="B52" t="s">
        <v>298</v>
      </c>
      <c r="C52" t="s">
        <v>258</v>
      </c>
      <c r="D52" s="4">
        <v>41293</v>
      </c>
      <c r="E52">
        <v>659</v>
      </c>
      <c r="F52" s="6">
        <v>747055</v>
      </c>
      <c r="G52">
        <v>2.9430000000000001</v>
      </c>
      <c r="H52" s="7">
        <v>2538.4131838260278</v>
      </c>
    </row>
    <row r="53" spans="1:8" x14ac:dyDescent="0.3">
      <c r="A53" s="1" t="s">
        <v>324</v>
      </c>
      <c r="B53" t="s">
        <v>298</v>
      </c>
      <c r="C53" t="s">
        <v>313</v>
      </c>
      <c r="D53" s="4">
        <v>41888</v>
      </c>
      <c r="E53">
        <v>64</v>
      </c>
      <c r="F53" s="6">
        <v>708919</v>
      </c>
      <c r="G53">
        <v>2.8090000000000002</v>
      </c>
      <c r="H53" s="7">
        <v>2523.7415450338199</v>
      </c>
    </row>
    <row r="54" spans="1:8" x14ac:dyDescent="0.3">
      <c r="A54" s="1" t="s">
        <v>325</v>
      </c>
      <c r="B54" t="s">
        <v>276</v>
      </c>
      <c r="C54" t="s">
        <v>258</v>
      </c>
      <c r="D54" s="4">
        <v>41860</v>
      </c>
      <c r="E54">
        <v>92</v>
      </c>
      <c r="F54" s="6">
        <v>893879</v>
      </c>
      <c r="G54">
        <v>3.577</v>
      </c>
      <c r="H54" s="7">
        <v>2498.962818003914</v>
      </c>
    </row>
    <row r="55" spans="1:8" x14ac:dyDescent="0.3">
      <c r="A55" s="1" t="s">
        <v>326</v>
      </c>
      <c r="B55" t="s">
        <v>257</v>
      </c>
      <c r="C55" t="s">
        <v>258</v>
      </c>
      <c r="D55" s="4">
        <v>41875</v>
      </c>
      <c r="E55">
        <v>77</v>
      </c>
      <c r="F55" s="6">
        <v>797530</v>
      </c>
      <c r="G55">
        <v>3.1960000000000002</v>
      </c>
      <c r="H55" s="7">
        <v>2495.4005006257821</v>
      </c>
    </row>
    <row r="56" spans="1:8" x14ac:dyDescent="0.3">
      <c r="A56" s="1" t="s">
        <v>327</v>
      </c>
      <c r="B56" t="s">
        <v>276</v>
      </c>
      <c r="C56" t="s">
        <v>255</v>
      </c>
      <c r="D56" s="4">
        <v>41123</v>
      </c>
      <c r="E56">
        <v>829</v>
      </c>
      <c r="F56" s="6">
        <v>53282</v>
      </c>
      <c r="G56">
        <v>3.2029999999999998</v>
      </c>
      <c r="H56" s="7">
        <v>2495.2544489541056</v>
      </c>
    </row>
    <row r="57" spans="1:8" x14ac:dyDescent="0.3">
      <c r="A57" s="1" t="s">
        <v>328</v>
      </c>
      <c r="B57" t="s">
        <v>268</v>
      </c>
      <c r="C57" t="s">
        <v>277</v>
      </c>
      <c r="D57" s="4">
        <v>41751</v>
      </c>
      <c r="E57">
        <v>201</v>
      </c>
      <c r="F57" s="6">
        <v>880090</v>
      </c>
      <c r="G57">
        <v>3.5720000000000001</v>
      </c>
      <c r="H57" s="7">
        <v>2463.8577827547592</v>
      </c>
    </row>
    <row r="58" spans="1:8" x14ac:dyDescent="0.3">
      <c r="A58" s="1" t="s">
        <v>329</v>
      </c>
      <c r="B58" t="s">
        <v>257</v>
      </c>
      <c r="C58" t="s">
        <v>270</v>
      </c>
      <c r="D58" s="4">
        <v>41132</v>
      </c>
      <c r="E58">
        <v>820</v>
      </c>
      <c r="F58" s="6">
        <v>848059</v>
      </c>
      <c r="G58">
        <v>3.4470000000000001</v>
      </c>
      <c r="H58" s="7">
        <v>2460.2814041195243</v>
      </c>
    </row>
    <row r="59" spans="1:8" x14ac:dyDescent="0.3">
      <c r="A59" s="1" t="s">
        <v>330</v>
      </c>
      <c r="B59" t="s">
        <v>254</v>
      </c>
      <c r="C59" t="s">
        <v>296</v>
      </c>
      <c r="D59" s="4">
        <v>41026</v>
      </c>
      <c r="E59">
        <v>926</v>
      </c>
      <c r="F59" s="6">
        <v>721342</v>
      </c>
      <c r="G59">
        <v>2.9390000000000001</v>
      </c>
      <c r="H59" s="7">
        <v>2454.3790404899623</v>
      </c>
    </row>
    <row r="60" spans="1:8" x14ac:dyDescent="0.3">
      <c r="A60" s="1" t="s">
        <v>331</v>
      </c>
      <c r="B60" t="s">
        <v>283</v>
      </c>
      <c r="C60" t="s">
        <v>304</v>
      </c>
      <c r="D60" s="4">
        <v>41195</v>
      </c>
      <c r="E60">
        <v>757</v>
      </c>
      <c r="F60" s="6">
        <v>676612</v>
      </c>
      <c r="G60">
        <v>2.76</v>
      </c>
      <c r="H60" s="7">
        <v>2451.4927536231885</v>
      </c>
    </row>
    <row r="61" spans="1:8" x14ac:dyDescent="0.3">
      <c r="A61" s="1" t="s">
        <v>332</v>
      </c>
      <c r="B61" t="s">
        <v>283</v>
      </c>
      <c r="C61" t="s">
        <v>270</v>
      </c>
      <c r="D61" s="4">
        <v>41830</v>
      </c>
      <c r="E61">
        <v>122</v>
      </c>
      <c r="F61" s="6">
        <v>688914</v>
      </c>
      <c r="G61">
        <v>2.8119999999999998</v>
      </c>
      <c r="H61" s="7">
        <v>2449.9075391180654</v>
      </c>
    </row>
    <row r="62" spans="1:8" x14ac:dyDescent="0.3">
      <c r="A62" s="1" t="s">
        <v>333</v>
      </c>
      <c r="B62" t="s">
        <v>265</v>
      </c>
      <c r="C62" t="s">
        <v>304</v>
      </c>
      <c r="D62" s="4">
        <v>41185</v>
      </c>
      <c r="E62">
        <v>767</v>
      </c>
      <c r="F62" s="6">
        <v>718365</v>
      </c>
      <c r="G62">
        <v>2.95</v>
      </c>
      <c r="H62" s="7">
        <v>2435.1355932203387</v>
      </c>
    </row>
    <row r="63" spans="1:8" x14ac:dyDescent="0.3">
      <c r="A63" s="1" t="s">
        <v>334</v>
      </c>
      <c r="B63" t="s">
        <v>276</v>
      </c>
      <c r="C63" t="s">
        <v>274</v>
      </c>
      <c r="D63" s="4">
        <v>41337</v>
      </c>
      <c r="E63">
        <v>615</v>
      </c>
      <c r="F63" s="6">
        <v>833836</v>
      </c>
      <c r="G63">
        <v>3.4849999999999999</v>
      </c>
      <c r="H63" s="7">
        <v>2392.6427546628406</v>
      </c>
    </row>
    <row r="64" spans="1:8" x14ac:dyDescent="0.3">
      <c r="A64" s="1" t="s">
        <v>335</v>
      </c>
      <c r="B64" t="s">
        <v>254</v>
      </c>
      <c r="C64" t="s">
        <v>255</v>
      </c>
      <c r="D64" s="4">
        <v>41885</v>
      </c>
      <c r="E64">
        <v>67</v>
      </c>
      <c r="F64" s="6">
        <v>860456</v>
      </c>
      <c r="G64">
        <v>3.6259999999999999</v>
      </c>
      <c r="H64" s="7">
        <v>2373.0170987313845</v>
      </c>
    </row>
    <row r="65" spans="1:8" x14ac:dyDescent="0.3">
      <c r="A65" s="1" t="s">
        <v>336</v>
      </c>
      <c r="B65" t="s">
        <v>262</v>
      </c>
      <c r="C65" t="s">
        <v>258</v>
      </c>
      <c r="D65" s="4">
        <v>41081</v>
      </c>
      <c r="E65">
        <v>871</v>
      </c>
      <c r="F65" s="6">
        <v>773657</v>
      </c>
      <c r="G65">
        <v>3.282</v>
      </c>
      <c r="H65" s="7">
        <v>2357.2730042656917</v>
      </c>
    </row>
    <row r="66" spans="1:8" x14ac:dyDescent="0.3">
      <c r="A66" s="1" t="s">
        <v>337</v>
      </c>
      <c r="B66" t="s">
        <v>257</v>
      </c>
      <c r="C66" t="s">
        <v>258</v>
      </c>
      <c r="D66" s="4">
        <v>41490</v>
      </c>
      <c r="E66">
        <v>462</v>
      </c>
      <c r="F66" s="6">
        <v>668959</v>
      </c>
      <c r="G66">
        <v>2.84</v>
      </c>
      <c r="H66" s="7">
        <v>2355.4894366197182</v>
      </c>
    </row>
    <row r="67" spans="1:8" x14ac:dyDescent="0.3">
      <c r="A67" s="1" t="s">
        <v>338</v>
      </c>
      <c r="B67" t="s">
        <v>257</v>
      </c>
      <c r="C67" t="s">
        <v>287</v>
      </c>
      <c r="D67" s="4">
        <v>41105</v>
      </c>
      <c r="E67">
        <v>847</v>
      </c>
      <c r="F67" s="6">
        <v>675388</v>
      </c>
      <c r="G67">
        <v>2.8679999999999999</v>
      </c>
      <c r="H67" s="7">
        <v>2354.9093444909345</v>
      </c>
    </row>
    <row r="68" spans="1:8" x14ac:dyDescent="0.3">
      <c r="A68" s="1" t="s">
        <v>339</v>
      </c>
      <c r="B68" t="s">
        <v>254</v>
      </c>
      <c r="C68" t="s">
        <v>255</v>
      </c>
      <c r="D68" s="4">
        <v>41065</v>
      </c>
      <c r="E68">
        <v>887</v>
      </c>
      <c r="F68" s="6">
        <v>762916</v>
      </c>
      <c r="G68">
        <v>3.3119999999999998</v>
      </c>
      <c r="H68" s="7">
        <v>2303.4903381642512</v>
      </c>
    </row>
    <row r="69" spans="1:8" x14ac:dyDescent="0.3">
      <c r="A69" s="1" t="s">
        <v>340</v>
      </c>
      <c r="B69" t="s">
        <v>276</v>
      </c>
      <c r="C69" t="s">
        <v>272</v>
      </c>
      <c r="D69" s="4">
        <v>40968</v>
      </c>
      <c r="E69">
        <v>984</v>
      </c>
      <c r="F69" s="6">
        <v>719605</v>
      </c>
      <c r="G69">
        <v>3.15</v>
      </c>
      <c r="H69" s="7">
        <v>2284.4603174603176</v>
      </c>
    </row>
    <row r="70" spans="1:8" x14ac:dyDescent="0.3">
      <c r="A70" s="1" t="s">
        <v>341</v>
      </c>
      <c r="B70" t="s">
        <v>262</v>
      </c>
      <c r="C70" t="s">
        <v>296</v>
      </c>
      <c r="D70" s="4">
        <v>41065</v>
      </c>
      <c r="E70">
        <v>887</v>
      </c>
      <c r="F70" s="6">
        <v>826223</v>
      </c>
      <c r="G70">
        <v>3.633</v>
      </c>
      <c r="H70" s="7">
        <v>2274.2169006330855</v>
      </c>
    </row>
    <row r="71" spans="1:8" x14ac:dyDescent="0.3">
      <c r="A71" s="1" t="s">
        <v>342</v>
      </c>
      <c r="B71" t="s">
        <v>292</v>
      </c>
      <c r="C71" t="s">
        <v>293</v>
      </c>
      <c r="D71" s="4">
        <v>41698</v>
      </c>
      <c r="E71">
        <v>254</v>
      </c>
      <c r="F71" s="6">
        <v>829977</v>
      </c>
      <c r="G71">
        <v>3.6709999999999998</v>
      </c>
      <c r="H71" s="7">
        <v>2260.9016616725689</v>
      </c>
    </row>
    <row r="72" spans="1:8" x14ac:dyDescent="0.3">
      <c r="A72" s="1" t="s">
        <v>343</v>
      </c>
      <c r="B72" t="s">
        <v>265</v>
      </c>
      <c r="C72" t="s">
        <v>260</v>
      </c>
      <c r="D72" s="4">
        <v>41776</v>
      </c>
      <c r="E72">
        <v>176</v>
      </c>
      <c r="F72" s="6">
        <v>661016</v>
      </c>
      <c r="G72">
        <v>2.9239999999999999</v>
      </c>
      <c r="H72" s="7">
        <v>2260.656634746922</v>
      </c>
    </row>
    <row r="73" spans="1:8" x14ac:dyDescent="0.3">
      <c r="A73" s="1" t="s">
        <v>344</v>
      </c>
      <c r="B73" t="s">
        <v>276</v>
      </c>
      <c r="C73" t="s">
        <v>274</v>
      </c>
      <c r="D73" s="4">
        <v>41695</v>
      </c>
      <c r="E73">
        <v>257</v>
      </c>
      <c r="F73" s="6">
        <v>674332</v>
      </c>
      <c r="G73">
        <v>2.9889999999999999</v>
      </c>
      <c r="H73" s="7">
        <v>2256.0455001672804</v>
      </c>
    </row>
    <row r="74" spans="1:8" x14ac:dyDescent="0.3">
      <c r="A74" s="1" t="s">
        <v>345</v>
      </c>
      <c r="B74" t="s">
        <v>292</v>
      </c>
      <c r="C74" t="s">
        <v>274</v>
      </c>
      <c r="D74" s="4">
        <v>41334</v>
      </c>
      <c r="E74">
        <v>618</v>
      </c>
      <c r="F74" s="6">
        <v>670611</v>
      </c>
      <c r="G74">
        <v>2.9729999999999999</v>
      </c>
      <c r="H74" s="7">
        <v>2255.6710393541875</v>
      </c>
    </row>
    <row r="75" spans="1:8" x14ac:dyDescent="0.3">
      <c r="A75" s="1" t="s">
        <v>346</v>
      </c>
      <c r="B75" t="s">
        <v>279</v>
      </c>
      <c r="C75" t="s">
        <v>296</v>
      </c>
      <c r="D75" s="4">
        <v>41377</v>
      </c>
      <c r="E75">
        <v>575</v>
      </c>
      <c r="F75" s="6">
        <v>722403</v>
      </c>
      <c r="G75">
        <v>3.2250000000000001</v>
      </c>
      <c r="H75" s="7">
        <v>2240.0093023255813</v>
      </c>
    </row>
    <row r="76" spans="1:8" x14ac:dyDescent="0.3">
      <c r="A76" s="1" t="s">
        <v>347</v>
      </c>
      <c r="B76" t="s">
        <v>283</v>
      </c>
      <c r="C76" t="s">
        <v>277</v>
      </c>
      <c r="D76" s="4">
        <v>41540</v>
      </c>
      <c r="E76">
        <v>412</v>
      </c>
      <c r="F76" s="6">
        <v>683593</v>
      </c>
      <c r="G76">
        <v>3.0590000000000002</v>
      </c>
      <c r="H76" s="7">
        <v>2234.6943445570446</v>
      </c>
    </row>
    <row r="77" spans="1:8" x14ac:dyDescent="0.3">
      <c r="A77" s="1" t="s">
        <v>348</v>
      </c>
      <c r="B77" t="s">
        <v>298</v>
      </c>
      <c r="C77" t="s">
        <v>258</v>
      </c>
      <c r="D77" s="4">
        <v>41885</v>
      </c>
      <c r="E77">
        <v>67</v>
      </c>
      <c r="F77" s="6">
        <v>672532</v>
      </c>
      <c r="G77">
        <v>3.0379999999999998</v>
      </c>
      <c r="H77" s="7">
        <v>2213.7327188940094</v>
      </c>
    </row>
    <row r="78" spans="1:8" x14ac:dyDescent="0.3">
      <c r="A78" s="1" t="s">
        <v>349</v>
      </c>
      <c r="B78" t="s">
        <v>292</v>
      </c>
      <c r="C78" t="s">
        <v>260</v>
      </c>
      <c r="D78" s="4">
        <v>41923</v>
      </c>
      <c r="E78">
        <v>29</v>
      </c>
      <c r="F78" s="6">
        <v>649684</v>
      </c>
      <c r="G78">
        <v>2.9350000000000001</v>
      </c>
      <c r="H78" s="7">
        <v>2213.5741056218058</v>
      </c>
    </row>
    <row r="79" spans="1:8" x14ac:dyDescent="0.3">
      <c r="A79" s="1" t="s">
        <v>350</v>
      </c>
      <c r="B79" t="s">
        <v>265</v>
      </c>
      <c r="C79" t="s">
        <v>313</v>
      </c>
      <c r="D79" s="4">
        <v>41669</v>
      </c>
      <c r="E79">
        <v>283</v>
      </c>
      <c r="F79" s="6">
        <v>691442</v>
      </c>
      <c r="G79">
        <v>3.173</v>
      </c>
      <c r="H79" s="7">
        <v>2179.1427670973844</v>
      </c>
    </row>
    <row r="80" spans="1:8" x14ac:dyDescent="0.3">
      <c r="A80" s="1" t="s">
        <v>351</v>
      </c>
      <c r="B80" t="s">
        <v>292</v>
      </c>
      <c r="C80" t="s">
        <v>260</v>
      </c>
      <c r="D80" s="4">
        <v>40989</v>
      </c>
      <c r="E80">
        <v>963</v>
      </c>
      <c r="F80" s="6">
        <v>659216</v>
      </c>
      <c r="G80">
        <v>3.077</v>
      </c>
      <c r="H80" s="7">
        <v>2142.3984400389991</v>
      </c>
    </row>
    <row r="81" spans="1:8" x14ac:dyDescent="0.3">
      <c r="A81" s="1" t="s">
        <v>352</v>
      </c>
      <c r="B81" t="s">
        <v>257</v>
      </c>
      <c r="C81" t="s">
        <v>274</v>
      </c>
      <c r="D81" s="4">
        <v>41107</v>
      </c>
      <c r="E81">
        <v>845</v>
      </c>
      <c r="F81" s="6">
        <v>732844</v>
      </c>
      <c r="G81">
        <v>3.43</v>
      </c>
      <c r="H81" s="7">
        <v>2136.5714285714284</v>
      </c>
    </row>
    <row r="82" spans="1:8" x14ac:dyDescent="0.3">
      <c r="A82" s="1" t="s">
        <v>353</v>
      </c>
      <c r="B82" t="s">
        <v>254</v>
      </c>
      <c r="C82" t="s">
        <v>293</v>
      </c>
      <c r="D82" s="4">
        <v>41322</v>
      </c>
      <c r="E82">
        <v>630</v>
      </c>
      <c r="F82" s="6">
        <v>651824</v>
      </c>
      <c r="G82">
        <v>3.0640000000000001</v>
      </c>
      <c r="H82" s="7">
        <v>2127.3629242819843</v>
      </c>
    </row>
    <row r="83" spans="1:8" x14ac:dyDescent="0.3">
      <c r="A83" s="1" t="s">
        <v>354</v>
      </c>
      <c r="B83" t="s">
        <v>292</v>
      </c>
      <c r="C83" t="s">
        <v>255</v>
      </c>
      <c r="D83" s="4">
        <v>41785</v>
      </c>
      <c r="E83">
        <v>167</v>
      </c>
      <c r="F83" s="6">
        <v>644315</v>
      </c>
      <c r="G83">
        <v>3.04</v>
      </c>
      <c r="H83" s="7">
        <v>2119.4572368421054</v>
      </c>
    </row>
    <row r="84" spans="1:8" x14ac:dyDescent="0.3">
      <c r="A84" s="1" t="s">
        <v>355</v>
      </c>
      <c r="B84" t="s">
        <v>276</v>
      </c>
      <c r="C84" t="s">
        <v>258</v>
      </c>
      <c r="D84" s="4">
        <v>41938</v>
      </c>
      <c r="E84">
        <v>14</v>
      </c>
      <c r="F84" s="6">
        <v>728360</v>
      </c>
      <c r="G84">
        <v>3.4430000000000001</v>
      </c>
      <c r="H84" s="7">
        <v>2115.4806854487365</v>
      </c>
    </row>
    <row r="85" spans="1:8" x14ac:dyDescent="0.3">
      <c r="A85" s="1" t="s">
        <v>356</v>
      </c>
      <c r="B85" t="s">
        <v>298</v>
      </c>
      <c r="C85" t="s">
        <v>255</v>
      </c>
      <c r="D85" s="4">
        <v>41677</v>
      </c>
      <c r="E85">
        <v>275</v>
      </c>
      <c r="F85" s="6">
        <v>598749</v>
      </c>
      <c r="G85">
        <v>2.8380000000000001</v>
      </c>
      <c r="H85" s="7">
        <v>2109.7568710359405</v>
      </c>
    </row>
    <row r="86" spans="1:8" x14ac:dyDescent="0.3">
      <c r="A86" s="1" t="s">
        <v>357</v>
      </c>
      <c r="B86" t="s">
        <v>268</v>
      </c>
      <c r="C86" t="s">
        <v>266</v>
      </c>
      <c r="D86" s="4">
        <v>41503</v>
      </c>
      <c r="E86">
        <v>449</v>
      </c>
      <c r="F86" s="6">
        <v>743867</v>
      </c>
      <c r="G86">
        <v>3.5449999999999999</v>
      </c>
      <c r="H86" s="7">
        <v>2098.3554301833569</v>
      </c>
    </row>
    <row r="87" spans="1:8" x14ac:dyDescent="0.3">
      <c r="A87" s="1" t="s">
        <v>358</v>
      </c>
      <c r="B87" t="s">
        <v>268</v>
      </c>
      <c r="C87" t="s">
        <v>272</v>
      </c>
      <c r="D87" s="4">
        <v>41397</v>
      </c>
      <c r="E87">
        <v>555</v>
      </c>
      <c r="F87" s="6">
        <v>684718</v>
      </c>
      <c r="G87">
        <v>3.282</v>
      </c>
      <c r="H87" s="7">
        <v>2086.2827544180377</v>
      </c>
    </row>
    <row r="88" spans="1:8" x14ac:dyDescent="0.3">
      <c r="A88" s="1" t="s">
        <v>359</v>
      </c>
      <c r="B88" t="s">
        <v>262</v>
      </c>
      <c r="C88" t="s">
        <v>255</v>
      </c>
      <c r="D88" s="4">
        <v>41215</v>
      </c>
      <c r="E88">
        <v>737</v>
      </c>
      <c r="F88" s="6">
        <v>624111</v>
      </c>
      <c r="G88">
        <v>2.9940000000000002</v>
      </c>
      <c r="H88" s="7">
        <v>2084.5390781563124</v>
      </c>
    </row>
    <row r="89" spans="1:8" x14ac:dyDescent="0.3">
      <c r="A89" s="1" t="s">
        <v>360</v>
      </c>
      <c r="B89" t="s">
        <v>279</v>
      </c>
      <c r="C89" t="s">
        <v>255</v>
      </c>
      <c r="D89" s="4">
        <v>41898</v>
      </c>
      <c r="E89">
        <v>54</v>
      </c>
      <c r="F89" s="6">
        <v>737307</v>
      </c>
      <c r="G89">
        <v>3.6339999999999999</v>
      </c>
      <c r="H89" s="7">
        <v>2028.9130434782608</v>
      </c>
    </row>
    <row r="90" spans="1:8" x14ac:dyDescent="0.3">
      <c r="A90" s="1" t="s">
        <v>361</v>
      </c>
      <c r="B90" t="s">
        <v>268</v>
      </c>
      <c r="C90" t="s">
        <v>313</v>
      </c>
      <c r="D90" s="4">
        <v>41651</v>
      </c>
      <c r="E90">
        <v>301</v>
      </c>
      <c r="F90" s="6">
        <v>694611</v>
      </c>
      <c r="G90">
        <v>3.4380000000000002</v>
      </c>
      <c r="H90" s="7">
        <v>2020.3926701570681</v>
      </c>
    </row>
    <row r="91" spans="1:8" x14ac:dyDescent="0.3">
      <c r="A91" s="1" t="s">
        <v>362</v>
      </c>
      <c r="B91" t="s">
        <v>262</v>
      </c>
      <c r="C91" t="s">
        <v>313</v>
      </c>
      <c r="D91" s="4">
        <v>41318</v>
      </c>
      <c r="E91">
        <v>634</v>
      </c>
      <c r="F91" s="6">
        <v>705211</v>
      </c>
      <c r="G91">
        <v>3.4969999999999999</v>
      </c>
      <c r="H91" s="7">
        <v>2016.6171003717473</v>
      </c>
    </row>
    <row r="92" spans="1:8" x14ac:dyDescent="0.3">
      <c r="A92" s="1" t="s">
        <v>363</v>
      </c>
      <c r="B92" t="s">
        <v>262</v>
      </c>
      <c r="C92" t="s">
        <v>287</v>
      </c>
      <c r="D92" s="4">
        <v>41559</v>
      </c>
      <c r="E92">
        <v>393</v>
      </c>
      <c r="F92" s="6">
        <v>664895</v>
      </c>
      <c r="G92">
        <v>3.31</v>
      </c>
      <c r="H92" s="7">
        <v>2008.7462235649548</v>
      </c>
    </row>
    <row r="93" spans="1:8" x14ac:dyDescent="0.3">
      <c r="A93" s="1" t="s">
        <v>364</v>
      </c>
      <c r="B93" t="s">
        <v>268</v>
      </c>
      <c r="C93" t="s">
        <v>270</v>
      </c>
      <c r="D93" s="4">
        <v>41334</v>
      </c>
      <c r="E93">
        <v>618</v>
      </c>
      <c r="F93" s="6">
        <v>587454</v>
      </c>
      <c r="G93">
        <v>2.93</v>
      </c>
      <c r="H93" s="7">
        <v>2004.9624573378837</v>
      </c>
    </row>
    <row r="94" spans="1:8" x14ac:dyDescent="0.3">
      <c r="A94" s="1" t="s">
        <v>365</v>
      </c>
      <c r="B94" t="s">
        <v>283</v>
      </c>
      <c r="C94" t="s">
        <v>304</v>
      </c>
      <c r="D94" s="4">
        <v>41064</v>
      </c>
      <c r="E94">
        <v>888</v>
      </c>
      <c r="F94" s="6">
        <v>665051</v>
      </c>
      <c r="G94">
        <v>3.319</v>
      </c>
      <c r="H94" s="7">
        <v>2003.7692075926484</v>
      </c>
    </row>
    <row r="95" spans="1:8" x14ac:dyDescent="0.3">
      <c r="A95" s="1" t="s">
        <v>366</v>
      </c>
      <c r="B95" t="s">
        <v>257</v>
      </c>
      <c r="C95" t="s">
        <v>260</v>
      </c>
      <c r="D95" s="4">
        <v>41584</v>
      </c>
      <c r="E95">
        <v>368</v>
      </c>
      <c r="F95" s="6">
        <v>624425</v>
      </c>
      <c r="G95">
        <v>3.1259999999999999</v>
      </c>
      <c r="H95" s="7">
        <v>1997.5207933461293</v>
      </c>
    </row>
    <row r="96" spans="1:8" x14ac:dyDescent="0.3">
      <c r="A96" s="1" t="s">
        <v>367</v>
      </c>
      <c r="B96" t="s">
        <v>298</v>
      </c>
      <c r="C96" t="s">
        <v>277</v>
      </c>
      <c r="D96" s="4">
        <v>41545</v>
      </c>
      <c r="E96">
        <v>407</v>
      </c>
      <c r="F96" s="6">
        <v>656407</v>
      </c>
      <c r="G96">
        <v>3.2890000000000001</v>
      </c>
      <c r="H96" s="7">
        <v>1995.7646701124963</v>
      </c>
    </row>
    <row r="97" spans="1:8" x14ac:dyDescent="0.3">
      <c r="A97" s="1" t="s">
        <v>368</v>
      </c>
      <c r="B97" t="s">
        <v>292</v>
      </c>
      <c r="C97" t="s">
        <v>293</v>
      </c>
      <c r="D97" s="4">
        <v>41646</v>
      </c>
      <c r="E97">
        <v>306</v>
      </c>
      <c r="F97" s="6">
        <v>604762</v>
      </c>
      <c r="G97">
        <v>3.0329999999999999</v>
      </c>
      <c r="H97" s="7">
        <v>1993.9399934058688</v>
      </c>
    </row>
    <row r="98" spans="1:8" x14ac:dyDescent="0.3">
      <c r="A98" s="1" t="s">
        <v>369</v>
      </c>
      <c r="B98" t="s">
        <v>268</v>
      </c>
      <c r="C98" t="s">
        <v>293</v>
      </c>
      <c r="D98" s="4">
        <v>41433</v>
      </c>
      <c r="E98">
        <v>519</v>
      </c>
      <c r="F98" s="6">
        <v>712314</v>
      </c>
      <c r="G98">
        <v>3.59</v>
      </c>
      <c r="H98" s="7">
        <v>1984.1615598885794</v>
      </c>
    </row>
    <row r="99" spans="1:8" x14ac:dyDescent="0.3">
      <c r="A99" s="1" t="s">
        <v>370</v>
      </c>
      <c r="B99" t="s">
        <v>254</v>
      </c>
      <c r="C99" t="s">
        <v>287</v>
      </c>
      <c r="D99" s="4">
        <v>41708</v>
      </c>
      <c r="E99">
        <v>244</v>
      </c>
      <c r="F99" s="6">
        <v>633246</v>
      </c>
      <c r="G99">
        <v>3.202</v>
      </c>
      <c r="H99" s="7">
        <v>1977.6577139287945</v>
      </c>
    </row>
    <row r="100" spans="1:8" x14ac:dyDescent="0.3">
      <c r="A100" s="1" t="s">
        <v>371</v>
      </c>
      <c r="B100" t="s">
        <v>265</v>
      </c>
      <c r="C100" t="s">
        <v>266</v>
      </c>
      <c r="D100" s="4">
        <v>41531</v>
      </c>
      <c r="E100">
        <v>421</v>
      </c>
      <c r="F100" s="6">
        <v>691808</v>
      </c>
      <c r="G100">
        <v>3.5379999999999998</v>
      </c>
      <c r="H100" s="7">
        <v>1955.3646127755794</v>
      </c>
    </row>
    <row r="101" spans="1:8" x14ac:dyDescent="0.3">
      <c r="A101" s="1" t="s">
        <v>372</v>
      </c>
      <c r="B101" t="s">
        <v>276</v>
      </c>
      <c r="C101" t="s">
        <v>277</v>
      </c>
      <c r="D101" s="4">
        <v>41648</v>
      </c>
      <c r="E101">
        <v>304</v>
      </c>
      <c r="F101" s="6">
        <v>682871</v>
      </c>
      <c r="G101">
        <v>3.504</v>
      </c>
      <c r="H101" s="7">
        <v>1948.8327625570776</v>
      </c>
    </row>
    <row r="102" spans="1:8" x14ac:dyDescent="0.3">
      <c r="A102" s="1" t="s">
        <v>373</v>
      </c>
      <c r="B102" t="s">
        <v>276</v>
      </c>
      <c r="C102" t="s">
        <v>258</v>
      </c>
      <c r="D102" s="4">
        <v>41225</v>
      </c>
      <c r="E102">
        <v>727</v>
      </c>
      <c r="F102" s="6">
        <v>47186</v>
      </c>
      <c r="G102">
        <v>3.645</v>
      </c>
      <c r="H102" s="7">
        <v>1941.8106995884773</v>
      </c>
    </row>
    <row r="103" spans="1:8" x14ac:dyDescent="0.3">
      <c r="A103" s="1" t="s">
        <v>374</v>
      </c>
      <c r="B103" t="s">
        <v>279</v>
      </c>
      <c r="C103" t="s">
        <v>304</v>
      </c>
      <c r="D103" s="4">
        <v>41944</v>
      </c>
      <c r="E103">
        <v>8</v>
      </c>
      <c r="F103" s="6">
        <v>707432</v>
      </c>
      <c r="G103">
        <v>3.669</v>
      </c>
      <c r="H103" s="7">
        <v>1928.133006268738</v>
      </c>
    </row>
    <row r="104" spans="1:8" x14ac:dyDescent="0.3">
      <c r="A104" s="1" t="s">
        <v>375</v>
      </c>
      <c r="B104" t="s">
        <v>265</v>
      </c>
      <c r="C104" t="s">
        <v>270</v>
      </c>
      <c r="D104" s="4">
        <v>41172</v>
      </c>
      <c r="E104">
        <v>780</v>
      </c>
      <c r="F104" s="6">
        <v>582558</v>
      </c>
      <c r="G104">
        <v>3.0449999999999999</v>
      </c>
      <c r="H104" s="7">
        <v>1913.1625615763548</v>
      </c>
    </row>
    <row r="105" spans="1:8" x14ac:dyDescent="0.3">
      <c r="A105" s="1" t="s">
        <v>376</v>
      </c>
      <c r="B105" t="s">
        <v>298</v>
      </c>
      <c r="C105" t="s">
        <v>300</v>
      </c>
      <c r="D105" s="4">
        <v>41615</v>
      </c>
      <c r="E105">
        <v>337</v>
      </c>
      <c r="F105" s="6">
        <v>607008</v>
      </c>
      <c r="G105">
        <v>3.1909999999999998</v>
      </c>
      <c r="H105" s="7">
        <v>1902.2500783453463</v>
      </c>
    </row>
    <row r="106" spans="1:8" x14ac:dyDescent="0.3">
      <c r="A106" s="1" t="s">
        <v>377</v>
      </c>
      <c r="B106" t="s">
        <v>268</v>
      </c>
      <c r="C106" t="s">
        <v>260</v>
      </c>
      <c r="D106" s="4">
        <v>41748</v>
      </c>
      <c r="E106">
        <v>204</v>
      </c>
      <c r="F106" s="6">
        <v>566462</v>
      </c>
      <c r="G106">
        <v>3.0219999999999998</v>
      </c>
      <c r="H106" s="7">
        <v>1874.4606221045667</v>
      </c>
    </row>
    <row r="107" spans="1:8" x14ac:dyDescent="0.3">
      <c r="A107" s="1" t="s">
        <v>378</v>
      </c>
      <c r="B107" t="s">
        <v>276</v>
      </c>
      <c r="C107" t="s">
        <v>300</v>
      </c>
      <c r="D107" s="4">
        <v>41576</v>
      </c>
      <c r="E107">
        <v>376</v>
      </c>
      <c r="F107" s="6">
        <v>619672</v>
      </c>
      <c r="G107">
        <v>3.3109999999999999</v>
      </c>
      <c r="H107" s="7">
        <v>1871.5554213228634</v>
      </c>
    </row>
    <row r="108" spans="1:8" x14ac:dyDescent="0.3">
      <c r="A108" s="1" t="s">
        <v>379</v>
      </c>
      <c r="B108" t="s">
        <v>283</v>
      </c>
      <c r="C108" t="s">
        <v>296</v>
      </c>
      <c r="D108" s="4">
        <v>41210</v>
      </c>
      <c r="E108">
        <v>742</v>
      </c>
      <c r="F108" s="6">
        <v>651786</v>
      </c>
      <c r="G108">
        <v>3.49</v>
      </c>
      <c r="H108" s="7">
        <v>1867.5816618911174</v>
      </c>
    </row>
    <row r="109" spans="1:8" x14ac:dyDescent="0.3">
      <c r="A109" s="1" t="s">
        <v>380</v>
      </c>
      <c r="B109" t="s">
        <v>268</v>
      </c>
      <c r="C109" t="s">
        <v>304</v>
      </c>
      <c r="D109" s="4">
        <v>41820</v>
      </c>
      <c r="E109">
        <v>132</v>
      </c>
      <c r="F109" s="6">
        <v>672268</v>
      </c>
      <c r="G109">
        <v>3.6080000000000001</v>
      </c>
      <c r="H109" s="7">
        <v>1863.270509977827</v>
      </c>
    </row>
    <row r="110" spans="1:8" x14ac:dyDescent="0.3">
      <c r="A110" s="1" t="s">
        <v>381</v>
      </c>
      <c r="B110" t="s">
        <v>276</v>
      </c>
      <c r="C110" t="s">
        <v>270</v>
      </c>
      <c r="D110" s="4">
        <v>41524</v>
      </c>
      <c r="E110">
        <v>428</v>
      </c>
      <c r="F110" s="6">
        <v>669338</v>
      </c>
      <c r="G110">
        <v>3.6459999999999999</v>
      </c>
      <c r="H110" s="7">
        <v>1835.8145913329677</v>
      </c>
    </row>
    <row r="111" spans="1:8" x14ac:dyDescent="0.3">
      <c r="A111" s="1" t="s">
        <v>382</v>
      </c>
      <c r="B111" t="s">
        <v>292</v>
      </c>
      <c r="C111" t="s">
        <v>258</v>
      </c>
      <c r="D111" s="4">
        <v>41251</v>
      </c>
      <c r="E111">
        <v>701</v>
      </c>
      <c r="F111" s="6">
        <v>5380</v>
      </c>
      <c r="G111">
        <v>2.9569999999999999</v>
      </c>
      <c r="H111" s="7">
        <v>1823.19411565776</v>
      </c>
    </row>
    <row r="112" spans="1:8" x14ac:dyDescent="0.3">
      <c r="A112" s="1" t="s">
        <v>383</v>
      </c>
      <c r="B112" t="s">
        <v>279</v>
      </c>
      <c r="C112" t="s">
        <v>277</v>
      </c>
      <c r="D112" s="4">
        <v>41809</v>
      </c>
      <c r="E112">
        <v>143</v>
      </c>
      <c r="F112" s="6">
        <v>539890</v>
      </c>
      <c r="G112">
        <v>2.9790000000000001</v>
      </c>
      <c r="H112" s="7">
        <v>1812.3195703256124</v>
      </c>
    </row>
    <row r="113" spans="1:8" x14ac:dyDescent="0.3">
      <c r="A113" s="1" t="s">
        <v>384</v>
      </c>
      <c r="B113" t="s">
        <v>279</v>
      </c>
      <c r="C113" t="s">
        <v>274</v>
      </c>
      <c r="D113" s="4">
        <v>41104</v>
      </c>
      <c r="E113">
        <v>848</v>
      </c>
      <c r="F113" s="6">
        <v>581582</v>
      </c>
      <c r="G113">
        <v>3.23</v>
      </c>
      <c r="H113" s="7">
        <v>1800.5634674922601</v>
      </c>
    </row>
    <row r="114" spans="1:8" x14ac:dyDescent="0.3">
      <c r="A114" s="1" t="s">
        <v>385</v>
      </c>
      <c r="B114" t="s">
        <v>279</v>
      </c>
      <c r="C114" t="s">
        <v>304</v>
      </c>
      <c r="D114" s="4">
        <v>41451</v>
      </c>
      <c r="E114">
        <v>501</v>
      </c>
      <c r="F114" s="6">
        <v>512266</v>
      </c>
      <c r="G114">
        <v>2.875</v>
      </c>
      <c r="H114" s="7">
        <v>1781.7947826086956</v>
      </c>
    </row>
    <row r="115" spans="1:8" x14ac:dyDescent="0.3">
      <c r="A115" s="1" t="s">
        <v>386</v>
      </c>
      <c r="B115" t="s">
        <v>268</v>
      </c>
      <c r="C115" t="s">
        <v>293</v>
      </c>
      <c r="D115" s="4">
        <v>41739</v>
      </c>
      <c r="E115">
        <v>213</v>
      </c>
      <c r="F115" s="6">
        <v>652754</v>
      </c>
      <c r="G115">
        <v>3.6720000000000002</v>
      </c>
      <c r="H115" s="7">
        <v>1777.6525054466229</v>
      </c>
    </row>
    <row r="116" spans="1:8" x14ac:dyDescent="0.3">
      <c r="A116" s="1" t="s">
        <v>387</v>
      </c>
      <c r="B116" t="s">
        <v>298</v>
      </c>
      <c r="C116" t="s">
        <v>255</v>
      </c>
      <c r="D116" s="4">
        <v>41103</v>
      </c>
      <c r="E116">
        <v>849</v>
      </c>
      <c r="F116" s="6">
        <v>526230</v>
      </c>
      <c r="G116">
        <v>2.9729999999999999</v>
      </c>
      <c r="H116" s="7">
        <v>1770.0302724520689</v>
      </c>
    </row>
    <row r="117" spans="1:8" x14ac:dyDescent="0.3">
      <c r="A117" s="1" t="s">
        <v>388</v>
      </c>
      <c r="B117" t="s">
        <v>276</v>
      </c>
      <c r="C117" t="s">
        <v>293</v>
      </c>
      <c r="D117" s="4">
        <v>41546</v>
      </c>
      <c r="E117">
        <v>406</v>
      </c>
      <c r="F117" s="6">
        <v>524480</v>
      </c>
      <c r="G117">
        <v>2.9860000000000002</v>
      </c>
      <c r="H117" s="7">
        <v>1756.463496316142</v>
      </c>
    </row>
    <row r="118" spans="1:8" x14ac:dyDescent="0.3">
      <c r="A118" s="1" t="s">
        <v>389</v>
      </c>
      <c r="B118" t="s">
        <v>298</v>
      </c>
      <c r="C118" t="s">
        <v>296</v>
      </c>
      <c r="D118" s="4">
        <v>41000</v>
      </c>
      <c r="E118">
        <v>952</v>
      </c>
      <c r="F118" s="6">
        <v>550992</v>
      </c>
      <c r="G118">
        <v>3.1789999999999998</v>
      </c>
      <c r="H118" s="7">
        <v>1733.2242843661529</v>
      </c>
    </row>
    <row r="119" spans="1:8" x14ac:dyDescent="0.3">
      <c r="A119" s="1" t="s">
        <v>390</v>
      </c>
      <c r="B119" t="s">
        <v>262</v>
      </c>
      <c r="C119" t="s">
        <v>274</v>
      </c>
      <c r="D119" s="4">
        <v>41899</v>
      </c>
      <c r="E119">
        <v>53</v>
      </c>
      <c r="F119" s="6">
        <v>563087</v>
      </c>
      <c r="G119">
        <v>3.27</v>
      </c>
      <c r="H119" s="7">
        <v>1721.9785932721713</v>
      </c>
    </row>
    <row r="120" spans="1:8" x14ac:dyDescent="0.3">
      <c r="A120" s="1" t="s">
        <v>391</v>
      </c>
      <c r="B120" t="s">
        <v>268</v>
      </c>
      <c r="C120" t="s">
        <v>304</v>
      </c>
      <c r="D120" s="4">
        <v>41321</v>
      </c>
      <c r="E120">
        <v>631</v>
      </c>
      <c r="F120" s="6">
        <v>475383</v>
      </c>
      <c r="G120">
        <v>2.7789999999999999</v>
      </c>
      <c r="H120" s="7">
        <v>1710.6261245052178</v>
      </c>
    </row>
    <row r="121" spans="1:8" x14ac:dyDescent="0.3">
      <c r="A121" s="1" t="s">
        <v>392</v>
      </c>
      <c r="B121" t="s">
        <v>292</v>
      </c>
      <c r="C121" t="s">
        <v>255</v>
      </c>
      <c r="D121" s="4">
        <v>41105</v>
      </c>
      <c r="E121">
        <v>847</v>
      </c>
      <c r="F121" s="6">
        <v>465910</v>
      </c>
      <c r="G121">
        <v>2.738</v>
      </c>
      <c r="H121" s="7">
        <v>1701.6435354273192</v>
      </c>
    </row>
    <row r="122" spans="1:8" x14ac:dyDescent="0.3">
      <c r="A122" s="1" t="s">
        <v>393</v>
      </c>
      <c r="B122" t="s">
        <v>283</v>
      </c>
      <c r="C122" t="s">
        <v>266</v>
      </c>
      <c r="D122" s="4">
        <v>41721</v>
      </c>
      <c r="E122">
        <v>231</v>
      </c>
      <c r="F122" s="6">
        <v>493396</v>
      </c>
      <c r="G122">
        <v>2.9390000000000001</v>
      </c>
      <c r="H122" s="7">
        <v>1678.7887036406942</v>
      </c>
    </row>
    <row r="123" spans="1:8" x14ac:dyDescent="0.3">
      <c r="A123" s="1" t="s">
        <v>394</v>
      </c>
      <c r="B123" t="s">
        <v>265</v>
      </c>
      <c r="C123" t="s">
        <v>272</v>
      </c>
      <c r="D123" s="4">
        <v>41947</v>
      </c>
      <c r="E123">
        <v>5</v>
      </c>
      <c r="F123" s="6">
        <v>580301</v>
      </c>
      <c r="G123">
        <v>3.4990000000000001</v>
      </c>
      <c r="H123" s="7">
        <v>1658.4767076307514</v>
      </c>
    </row>
    <row r="124" spans="1:8" x14ac:dyDescent="0.3">
      <c r="A124" s="1" t="s">
        <v>395</v>
      </c>
      <c r="B124" t="s">
        <v>279</v>
      </c>
      <c r="C124" t="s">
        <v>270</v>
      </c>
      <c r="D124" s="4">
        <v>41201</v>
      </c>
      <c r="E124">
        <v>751</v>
      </c>
      <c r="F124" s="6">
        <v>587537</v>
      </c>
      <c r="G124">
        <v>3.5870000000000002</v>
      </c>
      <c r="H124" s="7">
        <v>1637.9620853080569</v>
      </c>
    </row>
    <row r="125" spans="1:8" x14ac:dyDescent="0.3">
      <c r="A125" s="1" t="s">
        <v>396</v>
      </c>
      <c r="B125" t="s">
        <v>298</v>
      </c>
      <c r="C125" t="s">
        <v>300</v>
      </c>
      <c r="D125" s="4">
        <v>41356</v>
      </c>
      <c r="E125">
        <v>596</v>
      </c>
      <c r="F125" s="6">
        <v>495133</v>
      </c>
      <c r="G125">
        <v>3.05</v>
      </c>
      <c r="H125" s="7">
        <v>1623.3868852459016</v>
      </c>
    </row>
    <row r="126" spans="1:8" x14ac:dyDescent="0.3">
      <c r="A126" s="1" t="s">
        <v>397</v>
      </c>
      <c r="B126" t="s">
        <v>257</v>
      </c>
      <c r="C126" t="s">
        <v>277</v>
      </c>
      <c r="D126" s="4">
        <v>41134</v>
      </c>
      <c r="E126">
        <v>818</v>
      </c>
      <c r="F126" s="6">
        <v>513485</v>
      </c>
      <c r="G126">
        <v>3.177</v>
      </c>
      <c r="H126" s="7">
        <v>1616.2574756059175</v>
      </c>
    </row>
    <row r="127" spans="1:8" x14ac:dyDescent="0.3">
      <c r="A127" s="1" t="s">
        <v>398</v>
      </c>
      <c r="B127" t="s">
        <v>262</v>
      </c>
      <c r="C127" t="s">
        <v>293</v>
      </c>
      <c r="D127" s="4">
        <v>41507</v>
      </c>
      <c r="E127">
        <v>445</v>
      </c>
      <c r="F127" s="6">
        <v>498443</v>
      </c>
      <c r="G127">
        <v>3.1230000000000002</v>
      </c>
      <c r="H127" s="7">
        <v>1596.0390650016009</v>
      </c>
    </row>
    <row r="128" spans="1:8" x14ac:dyDescent="0.3">
      <c r="A128" s="1" t="s">
        <v>399</v>
      </c>
      <c r="B128" t="s">
        <v>257</v>
      </c>
      <c r="C128" t="s">
        <v>293</v>
      </c>
      <c r="D128" s="4">
        <v>41923</v>
      </c>
      <c r="E128">
        <v>29</v>
      </c>
      <c r="F128" s="6">
        <v>537006</v>
      </c>
      <c r="G128">
        <v>3.379</v>
      </c>
      <c r="H128" s="7">
        <v>1589.24533885765</v>
      </c>
    </row>
    <row r="129" spans="1:8" x14ac:dyDescent="0.3">
      <c r="A129" s="1" t="s">
        <v>400</v>
      </c>
      <c r="B129" t="s">
        <v>257</v>
      </c>
      <c r="C129" t="s">
        <v>304</v>
      </c>
      <c r="D129" s="4">
        <v>41879</v>
      </c>
      <c r="E129">
        <v>73</v>
      </c>
      <c r="F129" s="6">
        <v>490845</v>
      </c>
      <c r="G129">
        <v>3.2160000000000002</v>
      </c>
      <c r="H129" s="7">
        <v>1526.2593283582089</v>
      </c>
    </row>
    <row r="130" spans="1:8" x14ac:dyDescent="0.3">
      <c r="A130" s="1" t="s">
        <v>401</v>
      </c>
      <c r="B130" t="s">
        <v>254</v>
      </c>
      <c r="C130" t="s">
        <v>287</v>
      </c>
      <c r="D130" s="4">
        <v>41788</v>
      </c>
      <c r="E130">
        <v>164</v>
      </c>
      <c r="F130" s="6">
        <v>462944</v>
      </c>
      <c r="G130">
        <v>3.0489999999999999</v>
      </c>
      <c r="H130" s="7">
        <v>1518.3469990160709</v>
      </c>
    </row>
    <row r="131" spans="1:8" x14ac:dyDescent="0.3">
      <c r="A131" s="1" t="s">
        <v>402</v>
      </c>
      <c r="B131" t="s">
        <v>265</v>
      </c>
      <c r="C131" t="s">
        <v>270</v>
      </c>
      <c r="D131" s="4">
        <v>41778</v>
      </c>
      <c r="E131">
        <v>174</v>
      </c>
      <c r="F131" s="6">
        <v>543185</v>
      </c>
      <c r="G131">
        <v>3.5939999999999999</v>
      </c>
      <c r="H131" s="7">
        <v>1511.366165831942</v>
      </c>
    </row>
    <row r="132" spans="1:8" x14ac:dyDescent="0.3">
      <c r="A132" s="1" t="s">
        <v>403</v>
      </c>
      <c r="B132" t="s">
        <v>283</v>
      </c>
      <c r="C132" t="s">
        <v>304</v>
      </c>
      <c r="D132" s="4">
        <v>41725</v>
      </c>
      <c r="E132">
        <v>227</v>
      </c>
      <c r="F132" s="6">
        <v>29713</v>
      </c>
      <c r="G132">
        <v>2.9780000000000002</v>
      </c>
      <c r="H132" s="7">
        <v>1496.6252518468771</v>
      </c>
    </row>
    <row r="133" spans="1:8" x14ac:dyDescent="0.3">
      <c r="A133" s="1" t="s">
        <v>404</v>
      </c>
      <c r="B133" t="s">
        <v>283</v>
      </c>
      <c r="C133" t="s">
        <v>277</v>
      </c>
      <c r="D133" s="4">
        <v>41555</v>
      </c>
      <c r="E133">
        <v>397</v>
      </c>
      <c r="F133" s="6">
        <v>527700</v>
      </c>
      <c r="G133">
        <v>3.5489999999999999</v>
      </c>
      <c r="H133" s="7">
        <v>1486.8977176669484</v>
      </c>
    </row>
    <row r="134" spans="1:8" x14ac:dyDescent="0.3">
      <c r="A134" s="1" t="s">
        <v>405</v>
      </c>
      <c r="B134" t="s">
        <v>298</v>
      </c>
      <c r="C134" t="s">
        <v>260</v>
      </c>
      <c r="D134" s="4">
        <v>41634</v>
      </c>
      <c r="E134">
        <v>318</v>
      </c>
      <c r="F134" s="6">
        <v>532374</v>
      </c>
      <c r="G134">
        <v>3.6030000000000002</v>
      </c>
      <c r="H134" s="7">
        <v>1477.5853455453789</v>
      </c>
    </row>
    <row r="135" spans="1:8" x14ac:dyDescent="0.3">
      <c r="A135" s="1" t="s">
        <v>406</v>
      </c>
      <c r="B135" t="s">
        <v>257</v>
      </c>
      <c r="C135" t="s">
        <v>260</v>
      </c>
      <c r="D135" s="4">
        <v>41426</v>
      </c>
      <c r="E135">
        <v>526</v>
      </c>
      <c r="F135" s="6">
        <v>536234</v>
      </c>
      <c r="G135">
        <v>3.6429999999999998</v>
      </c>
      <c r="H135" s="7">
        <v>1471.9571781498764</v>
      </c>
    </row>
    <row r="136" spans="1:8" x14ac:dyDescent="0.3">
      <c r="A136" s="1" t="s">
        <v>407</v>
      </c>
      <c r="B136" t="s">
        <v>268</v>
      </c>
      <c r="C136" t="s">
        <v>255</v>
      </c>
      <c r="D136" s="4">
        <v>41465</v>
      </c>
      <c r="E136">
        <v>487</v>
      </c>
      <c r="F136" s="6">
        <v>476627</v>
      </c>
      <c r="G136">
        <v>3.2490000000000001</v>
      </c>
      <c r="H136" s="7">
        <v>1466.9959987688519</v>
      </c>
    </row>
    <row r="137" spans="1:8" x14ac:dyDescent="0.3">
      <c r="A137" s="1" t="s">
        <v>408</v>
      </c>
      <c r="B137" t="s">
        <v>283</v>
      </c>
      <c r="C137" t="s">
        <v>277</v>
      </c>
      <c r="D137" s="4">
        <v>41926</v>
      </c>
      <c r="E137">
        <v>26</v>
      </c>
      <c r="F137" s="6">
        <v>460989</v>
      </c>
      <c r="G137">
        <v>3.1440000000000001</v>
      </c>
      <c r="H137" s="7">
        <v>1466.25</v>
      </c>
    </row>
    <row r="138" spans="1:8" x14ac:dyDescent="0.3">
      <c r="A138" s="1" t="s">
        <v>409</v>
      </c>
      <c r="B138" t="s">
        <v>292</v>
      </c>
      <c r="C138" t="s">
        <v>287</v>
      </c>
      <c r="D138" s="4">
        <v>41288</v>
      </c>
      <c r="E138">
        <v>664</v>
      </c>
      <c r="F138" s="6">
        <v>515732</v>
      </c>
      <c r="G138">
        <v>3.5979999999999999</v>
      </c>
      <c r="H138" s="7">
        <v>1433.385214007782</v>
      </c>
    </row>
    <row r="139" spans="1:8" x14ac:dyDescent="0.3">
      <c r="A139" s="1" t="s">
        <v>410</v>
      </c>
      <c r="B139" t="s">
        <v>265</v>
      </c>
      <c r="C139" t="s">
        <v>255</v>
      </c>
      <c r="D139" s="4">
        <v>41809</v>
      </c>
      <c r="E139">
        <v>143</v>
      </c>
      <c r="F139" s="6">
        <v>457315</v>
      </c>
      <c r="G139">
        <v>3.226</v>
      </c>
      <c r="H139" s="7">
        <v>1417.5914445133292</v>
      </c>
    </row>
    <row r="140" spans="1:8" x14ac:dyDescent="0.3">
      <c r="A140" s="1" t="s">
        <v>411</v>
      </c>
      <c r="B140" t="s">
        <v>283</v>
      </c>
      <c r="C140" t="s">
        <v>270</v>
      </c>
      <c r="D140" s="4">
        <v>40961</v>
      </c>
      <c r="E140">
        <v>991</v>
      </c>
      <c r="F140" s="6">
        <v>400920</v>
      </c>
      <c r="G140">
        <v>2.8460000000000001</v>
      </c>
      <c r="H140" s="7">
        <v>1408.7139845397046</v>
      </c>
    </row>
    <row r="141" spans="1:8" x14ac:dyDescent="0.3">
      <c r="A141" s="1" t="s">
        <v>412</v>
      </c>
      <c r="B141" t="s">
        <v>268</v>
      </c>
      <c r="C141" t="s">
        <v>272</v>
      </c>
      <c r="D141" s="4">
        <v>41151</v>
      </c>
      <c r="E141">
        <v>801</v>
      </c>
      <c r="F141" s="6">
        <v>385745</v>
      </c>
      <c r="G141">
        <v>2.7530000000000001</v>
      </c>
      <c r="H141" s="7">
        <v>1401.1805303305484</v>
      </c>
    </row>
    <row r="142" spans="1:8" x14ac:dyDescent="0.3">
      <c r="A142" s="1" t="s">
        <v>413</v>
      </c>
      <c r="B142" t="s">
        <v>254</v>
      </c>
      <c r="C142" t="s">
        <v>293</v>
      </c>
      <c r="D142" s="4">
        <v>41351</v>
      </c>
      <c r="E142">
        <v>601</v>
      </c>
      <c r="F142" s="6">
        <v>491324</v>
      </c>
      <c r="G142">
        <v>3.5590000000000002</v>
      </c>
      <c r="H142" s="7">
        <v>1380.5113796010116</v>
      </c>
    </row>
    <row r="143" spans="1:8" x14ac:dyDescent="0.3">
      <c r="A143" s="1" t="s">
        <v>414</v>
      </c>
      <c r="B143" t="s">
        <v>254</v>
      </c>
      <c r="C143" t="s">
        <v>304</v>
      </c>
      <c r="D143" s="4">
        <v>41243</v>
      </c>
      <c r="E143">
        <v>709</v>
      </c>
      <c r="F143" s="6">
        <v>378763</v>
      </c>
      <c r="G143">
        <v>2.7549999999999999</v>
      </c>
      <c r="H143" s="7">
        <v>1374.8203266787659</v>
      </c>
    </row>
    <row r="144" spans="1:8" x14ac:dyDescent="0.3">
      <c r="A144" s="1" t="s">
        <v>415</v>
      </c>
      <c r="B144" t="s">
        <v>283</v>
      </c>
      <c r="C144" t="s">
        <v>304</v>
      </c>
      <c r="D144" s="4">
        <v>41686</v>
      </c>
      <c r="E144">
        <v>266</v>
      </c>
      <c r="F144" s="6">
        <v>437631</v>
      </c>
      <c r="G144">
        <v>3.2290000000000001</v>
      </c>
      <c r="H144" s="7">
        <v>1355.3143388045835</v>
      </c>
    </row>
    <row r="145" spans="1:8" x14ac:dyDescent="0.3">
      <c r="A145" s="1" t="s">
        <v>416</v>
      </c>
      <c r="B145" t="s">
        <v>283</v>
      </c>
      <c r="C145" t="s">
        <v>293</v>
      </c>
      <c r="D145" s="4">
        <v>41015</v>
      </c>
      <c r="E145">
        <v>937</v>
      </c>
      <c r="F145" s="6">
        <v>499550</v>
      </c>
      <c r="G145">
        <v>3.69</v>
      </c>
      <c r="H145" s="7">
        <v>1353.7940379403794</v>
      </c>
    </row>
    <row r="146" spans="1:8" x14ac:dyDescent="0.3">
      <c r="A146" s="1" t="s">
        <v>417</v>
      </c>
      <c r="B146" t="s">
        <v>257</v>
      </c>
      <c r="C146" t="s">
        <v>293</v>
      </c>
      <c r="D146" s="4">
        <v>41448</v>
      </c>
      <c r="E146">
        <v>504</v>
      </c>
      <c r="F146" s="6">
        <v>469551</v>
      </c>
      <c r="G146">
        <v>3.504</v>
      </c>
      <c r="H146" s="7">
        <v>1340.0428082191781</v>
      </c>
    </row>
    <row r="147" spans="1:8" x14ac:dyDescent="0.3">
      <c r="A147" s="1" t="s">
        <v>418</v>
      </c>
      <c r="B147" t="s">
        <v>298</v>
      </c>
      <c r="C147" t="s">
        <v>296</v>
      </c>
      <c r="D147" s="4">
        <v>41347</v>
      </c>
      <c r="E147">
        <v>605</v>
      </c>
      <c r="F147" s="6">
        <v>469747</v>
      </c>
      <c r="G147">
        <v>3.512</v>
      </c>
      <c r="H147" s="7">
        <v>1337.5484054669703</v>
      </c>
    </row>
    <row r="148" spans="1:8" x14ac:dyDescent="0.3">
      <c r="A148" s="1" t="s">
        <v>419</v>
      </c>
      <c r="B148" t="s">
        <v>298</v>
      </c>
      <c r="C148" t="s">
        <v>270</v>
      </c>
      <c r="D148" s="4">
        <v>41336</v>
      </c>
      <c r="E148">
        <v>616</v>
      </c>
      <c r="F148" s="6">
        <v>3714</v>
      </c>
      <c r="G148">
        <v>2.8410000000000002</v>
      </c>
      <c r="H148" s="7">
        <v>1333.07286166842</v>
      </c>
    </row>
    <row r="149" spans="1:8" x14ac:dyDescent="0.3">
      <c r="A149" s="1" t="s">
        <v>420</v>
      </c>
      <c r="B149" t="s">
        <v>276</v>
      </c>
      <c r="C149" t="s">
        <v>293</v>
      </c>
      <c r="D149" s="4">
        <v>41917</v>
      </c>
      <c r="E149">
        <v>35</v>
      </c>
      <c r="F149" s="6">
        <v>437698</v>
      </c>
      <c r="G149">
        <v>3.3330000000000002</v>
      </c>
      <c r="H149" s="7">
        <v>1313.2253225322531</v>
      </c>
    </row>
    <row r="150" spans="1:8" x14ac:dyDescent="0.3">
      <c r="A150" s="1" t="s">
        <v>421</v>
      </c>
      <c r="B150" t="s">
        <v>298</v>
      </c>
      <c r="C150" t="s">
        <v>258</v>
      </c>
      <c r="D150" s="4">
        <v>41715</v>
      </c>
      <c r="E150">
        <v>237</v>
      </c>
      <c r="F150" s="6">
        <v>415330</v>
      </c>
      <c r="G150">
        <v>3.165</v>
      </c>
      <c r="H150" s="7">
        <v>1312.259083728278</v>
      </c>
    </row>
    <row r="151" spans="1:8" x14ac:dyDescent="0.3">
      <c r="A151" s="1" t="s">
        <v>422</v>
      </c>
      <c r="B151" t="s">
        <v>283</v>
      </c>
      <c r="C151" t="s">
        <v>287</v>
      </c>
      <c r="D151" s="4">
        <v>41241</v>
      </c>
      <c r="E151">
        <v>711</v>
      </c>
      <c r="F151" s="6">
        <v>365450</v>
      </c>
      <c r="G151">
        <v>2.843</v>
      </c>
      <c r="H151" s="7">
        <v>1285.4379176925784</v>
      </c>
    </row>
    <row r="152" spans="1:8" x14ac:dyDescent="0.3">
      <c r="A152" s="1" t="s">
        <v>423</v>
      </c>
      <c r="B152" t="s">
        <v>254</v>
      </c>
      <c r="C152" t="s">
        <v>255</v>
      </c>
      <c r="D152" s="4">
        <v>41838</v>
      </c>
      <c r="E152">
        <v>114</v>
      </c>
      <c r="F152" s="6">
        <v>388483</v>
      </c>
      <c r="G152">
        <v>3.052</v>
      </c>
      <c r="H152" s="7">
        <v>1272.8800786369593</v>
      </c>
    </row>
    <row r="153" spans="1:8" x14ac:dyDescent="0.3">
      <c r="A153" s="1" t="s">
        <v>424</v>
      </c>
      <c r="B153" t="s">
        <v>265</v>
      </c>
      <c r="C153" t="s">
        <v>270</v>
      </c>
      <c r="D153" s="4">
        <v>41885</v>
      </c>
      <c r="E153">
        <v>67</v>
      </c>
      <c r="F153" s="6">
        <v>22881</v>
      </c>
      <c r="G153">
        <v>2.7130000000000001</v>
      </c>
      <c r="H153" s="7">
        <v>1265.0755621083672</v>
      </c>
    </row>
    <row r="154" spans="1:8" x14ac:dyDescent="0.3">
      <c r="A154" s="1" t="s">
        <v>425</v>
      </c>
      <c r="B154" t="s">
        <v>283</v>
      </c>
      <c r="C154" t="s">
        <v>300</v>
      </c>
      <c r="D154" s="4">
        <v>41533</v>
      </c>
      <c r="E154">
        <v>419</v>
      </c>
      <c r="F154" s="6">
        <v>372733</v>
      </c>
      <c r="G154">
        <v>2.9489999999999998</v>
      </c>
      <c r="H154" s="7">
        <v>1263.9301458121399</v>
      </c>
    </row>
    <row r="155" spans="1:8" x14ac:dyDescent="0.3">
      <c r="A155" s="1" t="s">
        <v>426</v>
      </c>
      <c r="B155" t="s">
        <v>298</v>
      </c>
      <c r="C155" t="s">
        <v>266</v>
      </c>
      <c r="D155" s="4">
        <v>41307</v>
      </c>
      <c r="E155">
        <v>645</v>
      </c>
      <c r="F155" s="6">
        <v>351321</v>
      </c>
      <c r="G155">
        <v>2.7869999999999999</v>
      </c>
      <c r="H155" s="7">
        <v>1260.5705059203444</v>
      </c>
    </row>
    <row r="156" spans="1:8" x14ac:dyDescent="0.3">
      <c r="A156" s="1" t="s">
        <v>427</v>
      </c>
      <c r="B156" t="s">
        <v>283</v>
      </c>
      <c r="C156" t="s">
        <v>272</v>
      </c>
      <c r="D156" s="4">
        <v>41801</v>
      </c>
      <c r="E156">
        <v>151</v>
      </c>
      <c r="F156" s="6">
        <v>412033</v>
      </c>
      <c r="G156">
        <v>3.2709999999999999</v>
      </c>
      <c r="H156" s="7">
        <v>1259.6545398960561</v>
      </c>
    </row>
    <row r="157" spans="1:8" x14ac:dyDescent="0.3">
      <c r="A157" s="1" t="s">
        <v>428</v>
      </c>
      <c r="B157" t="s">
        <v>257</v>
      </c>
      <c r="C157" t="s">
        <v>277</v>
      </c>
      <c r="D157" s="4">
        <v>41118</v>
      </c>
      <c r="E157">
        <v>834</v>
      </c>
      <c r="F157" s="6">
        <v>371674</v>
      </c>
      <c r="G157">
        <v>3.145</v>
      </c>
      <c r="H157" s="7">
        <v>1181.7933227344993</v>
      </c>
    </row>
    <row r="158" spans="1:8" x14ac:dyDescent="0.3">
      <c r="A158" s="1" t="s">
        <v>429</v>
      </c>
      <c r="B158" t="s">
        <v>257</v>
      </c>
      <c r="C158" t="s">
        <v>277</v>
      </c>
      <c r="D158" s="4">
        <v>41390</v>
      </c>
      <c r="E158">
        <v>562</v>
      </c>
      <c r="F158" s="6">
        <v>433741</v>
      </c>
      <c r="G158">
        <v>3.6909999999999998</v>
      </c>
      <c r="H158" s="7">
        <v>1175.1314007044161</v>
      </c>
    </row>
    <row r="159" spans="1:8" x14ac:dyDescent="0.3">
      <c r="A159" s="1" t="s">
        <v>430</v>
      </c>
      <c r="B159" t="s">
        <v>265</v>
      </c>
      <c r="C159" t="s">
        <v>304</v>
      </c>
      <c r="D159" s="4">
        <v>40997</v>
      </c>
      <c r="E159">
        <v>955</v>
      </c>
      <c r="F159" s="6">
        <v>393152</v>
      </c>
      <c r="G159">
        <v>3.524</v>
      </c>
      <c r="H159" s="7">
        <v>1115.6413166855846</v>
      </c>
    </row>
    <row r="160" spans="1:8" x14ac:dyDescent="0.3">
      <c r="A160" s="1" t="s">
        <v>431</v>
      </c>
      <c r="B160" t="s">
        <v>265</v>
      </c>
      <c r="C160" t="s">
        <v>272</v>
      </c>
      <c r="D160" s="4">
        <v>41438</v>
      </c>
      <c r="E160">
        <v>514</v>
      </c>
      <c r="F160" s="6">
        <v>27055</v>
      </c>
      <c r="G160">
        <v>3.6480000000000001</v>
      </c>
      <c r="H160" s="7">
        <v>1112.4588815789475</v>
      </c>
    </row>
    <row r="161" spans="1:8" x14ac:dyDescent="0.3">
      <c r="A161" s="1" t="s">
        <v>432</v>
      </c>
      <c r="B161" t="s">
        <v>292</v>
      </c>
      <c r="C161" t="s">
        <v>255</v>
      </c>
      <c r="D161" s="4">
        <v>40970</v>
      </c>
      <c r="E161">
        <v>982</v>
      </c>
      <c r="F161" s="6">
        <v>301565</v>
      </c>
      <c r="G161">
        <v>2.718</v>
      </c>
      <c r="H161" s="7">
        <v>1109.5106696100074</v>
      </c>
    </row>
    <row r="162" spans="1:8" x14ac:dyDescent="0.3">
      <c r="A162" s="1" t="s">
        <v>433</v>
      </c>
      <c r="B162" t="s">
        <v>254</v>
      </c>
      <c r="C162" t="s">
        <v>274</v>
      </c>
      <c r="D162" s="4">
        <v>41172</v>
      </c>
      <c r="E162">
        <v>780</v>
      </c>
      <c r="F162" s="6">
        <v>305427</v>
      </c>
      <c r="G162">
        <v>2.8220000000000001</v>
      </c>
      <c r="H162" s="7">
        <v>1082.3068745570517</v>
      </c>
    </row>
    <row r="163" spans="1:8" x14ac:dyDescent="0.3">
      <c r="A163" s="1" t="s">
        <v>434</v>
      </c>
      <c r="B163" t="s">
        <v>298</v>
      </c>
      <c r="C163" t="s">
        <v>266</v>
      </c>
      <c r="D163" s="4">
        <v>41205</v>
      </c>
      <c r="E163">
        <v>747</v>
      </c>
      <c r="F163" s="6">
        <v>351762</v>
      </c>
      <c r="G163">
        <v>3.2639999999999998</v>
      </c>
      <c r="H163" s="7">
        <v>1077.7022058823529</v>
      </c>
    </row>
    <row r="164" spans="1:8" x14ac:dyDescent="0.3">
      <c r="A164" s="1" t="s">
        <v>435</v>
      </c>
      <c r="B164" t="s">
        <v>279</v>
      </c>
      <c r="C164" t="s">
        <v>304</v>
      </c>
      <c r="D164" s="4">
        <v>41003</v>
      </c>
      <c r="E164">
        <v>949</v>
      </c>
      <c r="F164" s="6">
        <v>338055</v>
      </c>
      <c r="G164">
        <v>3.1669999999999998</v>
      </c>
      <c r="H164" s="7">
        <v>1067.4297442374489</v>
      </c>
    </row>
    <row r="165" spans="1:8" x14ac:dyDescent="0.3">
      <c r="A165" s="1" t="s">
        <v>436</v>
      </c>
      <c r="B165" t="s">
        <v>268</v>
      </c>
      <c r="C165" t="s">
        <v>293</v>
      </c>
      <c r="D165" s="4">
        <v>41735</v>
      </c>
      <c r="E165">
        <v>217</v>
      </c>
      <c r="F165" s="6">
        <v>379796</v>
      </c>
      <c r="G165">
        <v>3.5619999999999998</v>
      </c>
      <c r="H165" s="7">
        <v>1066.2436833239753</v>
      </c>
    </row>
    <row r="166" spans="1:8" x14ac:dyDescent="0.3">
      <c r="A166" s="1" t="s">
        <v>437</v>
      </c>
      <c r="B166" t="s">
        <v>279</v>
      </c>
      <c r="C166" t="s">
        <v>293</v>
      </c>
      <c r="D166" s="4">
        <v>41664</v>
      </c>
      <c r="E166">
        <v>288</v>
      </c>
      <c r="F166" s="6">
        <v>338294</v>
      </c>
      <c r="G166">
        <v>3.2509999999999999</v>
      </c>
      <c r="H166" s="7">
        <v>1040.5844355582899</v>
      </c>
    </row>
    <row r="167" spans="1:8" x14ac:dyDescent="0.3">
      <c r="A167" s="1" t="s">
        <v>438</v>
      </c>
      <c r="B167" t="s">
        <v>292</v>
      </c>
      <c r="C167" t="s">
        <v>274</v>
      </c>
      <c r="D167" s="4">
        <v>41430</v>
      </c>
      <c r="E167">
        <v>522</v>
      </c>
      <c r="F167" s="6">
        <v>357775</v>
      </c>
      <c r="G167">
        <v>3.4409999999999998</v>
      </c>
      <c r="H167" s="7">
        <v>1039.7413542574834</v>
      </c>
    </row>
    <row r="168" spans="1:8" x14ac:dyDescent="0.3">
      <c r="A168" s="1" t="s">
        <v>439</v>
      </c>
      <c r="B168" t="s">
        <v>298</v>
      </c>
      <c r="C168" t="s">
        <v>287</v>
      </c>
      <c r="D168" s="4">
        <v>41089</v>
      </c>
      <c r="E168">
        <v>863</v>
      </c>
      <c r="F168" s="6">
        <v>307273</v>
      </c>
      <c r="G168">
        <v>2.9980000000000002</v>
      </c>
      <c r="H168" s="7">
        <v>1024.9266177451634</v>
      </c>
    </row>
    <row r="169" spans="1:8" x14ac:dyDescent="0.3">
      <c r="A169" s="1" t="s">
        <v>440</v>
      </c>
      <c r="B169" t="s">
        <v>254</v>
      </c>
      <c r="C169" t="s">
        <v>270</v>
      </c>
      <c r="D169" s="4">
        <v>41388</v>
      </c>
      <c r="E169">
        <v>564</v>
      </c>
      <c r="F169" s="6">
        <v>361319</v>
      </c>
      <c r="G169">
        <v>3.66</v>
      </c>
      <c r="H169" s="7">
        <v>987.21038251366122</v>
      </c>
    </row>
    <row r="170" spans="1:8" x14ac:dyDescent="0.3">
      <c r="A170" s="1" t="s">
        <v>441</v>
      </c>
      <c r="B170" t="s">
        <v>298</v>
      </c>
      <c r="C170" t="s">
        <v>304</v>
      </c>
      <c r="D170" s="4">
        <v>41445</v>
      </c>
      <c r="E170">
        <v>507</v>
      </c>
      <c r="F170" s="6">
        <v>300381</v>
      </c>
      <c r="G170">
        <v>3.05</v>
      </c>
      <c r="H170" s="7">
        <v>984.85573770491817</v>
      </c>
    </row>
    <row r="171" spans="1:8" x14ac:dyDescent="0.3">
      <c r="A171" s="1" t="s">
        <v>442</v>
      </c>
      <c r="B171" t="s">
        <v>262</v>
      </c>
      <c r="C171" t="s">
        <v>277</v>
      </c>
      <c r="D171" s="4">
        <v>40965</v>
      </c>
      <c r="E171">
        <v>987</v>
      </c>
      <c r="F171" s="6">
        <v>271025</v>
      </c>
      <c r="G171">
        <v>2.7559999999999998</v>
      </c>
      <c r="H171" s="7">
        <v>983.39985486211913</v>
      </c>
    </row>
    <row r="172" spans="1:8" x14ac:dyDescent="0.3">
      <c r="A172" s="1" t="s">
        <v>443</v>
      </c>
      <c r="B172" t="s">
        <v>298</v>
      </c>
      <c r="C172" t="s">
        <v>270</v>
      </c>
      <c r="D172" s="4">
        <v>41313</v>
      </c>
      <c r="E172">
        <v>639</v>
      </c>
      <c r="F172" s="6">
        <v>326414</v>
      </c>
      <c r="G172">
        <v>3.3929999999999998</v>
      </c>
      <c r="H172" s="7">
        <v>962.02180960801661</v>
      </c>
    </row>
    <row r="173" spans="1:8" x14ac:dyDescent="0.3">
      <c r="A173" s="1" t="s">
        <v>444</v>
      </c>
      <c r="B173" t="s">
        <v>276</v>
      </c>
      <c r="C173" t="s">
        <v>304</v>
      </c>
      <c r="D173" s="4">
        <v>41652</v>
      </c>
      <c r="E173">
        <v>300</v>
      </c>
      <c r="F173" s="6">
        <v>323627</v>
      </c>
      <c r="G173">
        <v>3.3969999999999998</v>
      </c>
      <c r="H173" s="7">
        <v>952.68472181336472</v>
      </c>
    </row>
    <row r="174" spans="1:8" x14ac:dyDescent="0.3">
      <c r="A174" s="1" t="s">
        <v>445</v>
      </c>
      <c r="B174" t="s">
        <v>283</v>
      </c>
      <c r="C174" t="s">
        <v>296</v>
      </c>
      <c r="D174" s="4">
        <v>41305</v>
      </c>
      <c r="E174">
        <v>647</v>
      </c>
      <c r="F174" s="6">
        <v>346893</v>
      </c>
      <c r="G174">
        <v>3.6520000000000001</v>
      </c>
      <c r="H174" s="7">
        <v>949.87130339539976</v>
      </c>
    </row>
    <row r="175" spans="1:8" x14ac:dyDescent="0.3">
      <c r="A175" s="1" t="s">
        <v>446</v>
      </c>
      <c r="B175" t="s">
        <v>279</v>
      </c>
      <c r="C175" t="s">
        <v>274</v>
      </c>
      <c r="D175" s="4">
        <v>41813</v>
      </c>
      <c r="E175">
        <v>139</v>
      </c>
      <c r="F175" s="6">
        <v>273796</v>
      </c>
      <c r="G175">
        <v>2.992</v>
      </c>
      <c r="H175" s="7">
        <v>915.09358288770045</v>
      </c>
    </row>
    <row r="176" spans="1:8" x14ac:dyDescent="0.3">
      <c r="A176" s="1" t="s">
        <v>447</v>
      </c>
      <c r="B176" t="s">
        <v>257</v>
      </c>
      <c r="C176" t="s">
        <v>274</v>
      </c>
      <c r="D176" s="4">
        <v>41731</v>
      </c>
      <c r="E176">
        <v>221</v>
      </c>
      <c r="F176" s="6">
        <v>294741</v>
      </c>
      <c r="G176">
        <v>3.2349999999999999</v>
      </c>
      <c r="H176" s="7">
        <v>911.10046367851623</v>
      </c>
    </row>
    <row r="177" spans="1:8" x14ac:dyDescent="0.3">
      <c r="A177" s="1" t="s">
        <v>448</v>
      </c>
      <c r="B177" t="s">
        <v>279</v>
      </c>
      <c r="C177" t="s">
        <v>255</v>
      </c>
      <c r="D177" s="4">
        <v>41190</v>
      </c>
      <c r="E177">
        <v>762</v>
      </c>
      <c r="F177" s="6">
        <v>327143</v>
      </c>
      <c r="G177">
        <v>3.645</v>
      </c>
      <c r="H177" s="7">
        <v>897.51165980795622</v>
      </c>
    </row>
    <row r="178" spans="1:8" x14ac:dyDescent="0.3">
      <c r="A178" s="1" t="s">
        <v>449</v>
      </c>
      <c r="B178" t="s">
        <v>268</v>
      </c>
      <c r="C178" t="s">
        <v>277</v>
      </c>
      <c r="D178" s="4">
        <v>41670</v>
      </c>
      <c r="E178">
        <v>282</v>
      </c>
      <c r="F178" s="6">
        <v>315024</v>
      </c>
      <c r="G178">
        <v>3.5390000000000001</v>
      </c>
      <c r="H178" s="7">
        <v>890.14975981915791</v>
      </c>
    </row>
    <row r="179" spans="1:8" x14ac:dyDescent="0.3">
      <c r="A179" s="1" t="s">
        <v>450</v>
      </c>
      <c r="B179" t="s">
        <v>292</v>
      </c>
      <c r="C179" t="s">
        <v>272</v>
      </c>
      <c r="D179" s="4">
        <v>41091</v>
      </c>
      <c r="E179">
        <v>861</v>
      </c>
      <c r="F179" s="6">
        <v>266319</v>
      </c>
      <c r="G179">
        <v>3.153</v>
      </c>
      <c r="H179" s="7">
        <v>844.65271170313974</v>
      </c>
    </row>
    <row r="180" spans="1:8" x14ac:dyDescent="0.3">
      <c r="A180" s="1" t="s">
        <v>451</v>
      </c>
      <c r="B180" t="s">
        <v>283</v>
      </c>
      <c r="C180" t="s">
        <v>266</v>
      </c>
      <c r="D180" s="4">
        <v>41427</v>
      </c>
      <c r="E180">
        <v>525</v>
      </c>
      <c r="F180" s="6">
        <v>244845</v>
      </c>
      <c r="G180">
        <v>2.9449999999999998</v>
      </c>
      <c r="H180" s="7">
        <v>831.39219015280139</v>
      </c>
    </row>
    <row r="181" spans="1:8" x14ac:dyDescent="0.3">
      <c r="A181" s="1" t="s">
        <v>452</v>
      </c>
      <c r="B181" t="s">
        <v>262</v>
      </c>
      <c r="C181" t="s">
        <v>270</v>
      </c>
      <c r="D181" s="4">
        <v>41836</v>
      </c>
      <c r="E181">
        <v>116</v>
      </c>
      <c r="F181" s="6">
        <v>280406</v>
      </c>
      <c r="G181">
        <v>3.419</v>
      </c>
      <c r="H181" s="7">
        <v>820.14039192746418</v>
      </c>
    </row>
    <row r="182" spans="1:8" x14ac:dyDescent="0.3">
      <c r="A182" s="1" t="s">
        <v>453</v>
      </c>
      <c r="B182" t="s">
        <v>268</v>
      </c>
      <c r="C182" t="s">
        <v>277</v>
      </c>
      <c r="D182" s="4">
        <v>41090</v>
      </c>
      <c r="E182">
        <v>862</v>
      </c>
      <c r="F182" s="6">
        <v>299714</v>
      </c>
      <c r="G182">
        <v>3.6589999999999998</v>
      </c>
      <c r="H182" s="7">
        <v>819.11451216179296</v>
      </c>
    </row>
    <row r="183" spans="1:8" x14ac:dyDescent="0.3">
      <c r="A183" s="1" t="s">
        <v>454</v>
      </c>
      <c r="B183" t="s">
        <v>298</v>
      </c>
      <c r="C183" t="s">
        <v>258</v>
      </c>
      <c r="D183" s="4">
        <v>41943</v>
      </c>
      <c r="E183">
        <v>9</v>
      </c>
      <c r="F183" s="6">
        <v>293277</v>
      </c>
      <c r="G183">
        <v>3.6080000000000001</v>
      </c>
      <c r="H183" s="7">
        <v>812.85199556541022</v>
      </c>
    </row>
    <row r="184" spans="1:8" x14ac:dyDescent="0.3">
      <c r="A184" s="1" t="s">
        <v>455</v>
      </c>
      <c r="B184" t="s">
        <v>254</v>
      </c>
      <c r="C184" t="s">
        <v>272</v>
      </c>
      <c r="D184" s="4">
        <v>41611</v>
      </c>
      <c r="E184">
        <v>341</v>
      </c>
      <c r="F184" s="6">
        <v>18145</v>
      </c>
      <c r="G184">
        <v>3.407</v>
      </c>
      <c r="H184" s="7">
        <v>798.86997358379813</v>
      </c>
    </row>
    <row r="185" spans="1:8" x14ac:dyDescent="0.3">
      <c r="A185" s="1" t="s">
        <v>456</v>
      </c>
      <c r="B185" t="s">
        <v>268</v>
      </c>
      <c r="C185" t="s">
        <v>304</v>
      </c>
      <c r="D185" s="4">
        <v>41917</v>
      </c>
      <c r="E185">
        <v>35</v>
      </c>
      <c r="F185" s="6">
        <v>257217</v>
      </c>
      <c r="G185">
        <v>3.27</v>
      </c>
      <c r="H185" s="7">
        <v>786.59633027522943</v>
      </c>
    </row>
    <row r="186" spans="1:8" x14ac:dyDescent="0.3">
      <c r="A186" s="1" t="s">
        <v>457</v>
      </c>
      <c r="B186" t="s">
        <v>254</v>
      </c>
      <c r="C186" t="s">
        <v>304</v>
      </c>
      <c r="D186" s="4">
        <v>41022</v>
      </c>
      <c r="E186">
        <v>930</v>
      </c>
      <c r="F186" s="6">
        <v>263017</v>
      </c>
      <c r="G186">
        <v>3.3780000000000001</v>
      </c>
      <c r="H186" s="7">
        <v>778.6175251628182</v>
      </c>
    </row>
    <row r="187" spans="1:8" x14ac:dyDescent="0.3">
      <c r="A187" s="1" t="s">
        <v>458</v>
      </c>
      <c r="B187" t="s">
        <v>279</v>
      </c>
      <c r="C187" t="s">
        <v>258</v>
      </c>
      <c r="D187" s="4">
        <v>41032</v>
      </c>
      <c r="E187">
        <v>920</v>
      </c>
      <c r="F187" s="6">
        <v>253014</v>
      </c>
      <c r="G187">
        <v>3.319</v>
      </c>
      <c r="H187" s="7">
        <v>762.31997589635432</v>
      </c>
    </row>
    <row r="188" spans="1:8" x14ac:dyDescent="0.3">
      <c r="A188" s="1" t="s">
        <v>459</v>
      </c>
      <c r="B188" t="s">
        <v>262</v>
      </c>
      <c r="C188" t="s">
        <v>272</v>
      </c>
      <c r="D188" s="4">
        <v>41633</v>
      </c>
      <c r="E188">
        <v>319</v>
      </c>
      <c r="F188" s="6">
        <v>234462</v>
      </c>
      <c r="G188">
        <v>3.1269999999999998</v>
      </c>
      <c r="H188" s="7">
        <v>749.79852894147757</v>
      </c>
    </row>
    <row r="189" spans="1:8" x14ac:dyDescent="0.3">
      <c r="A189" s="1" t="s">
        <v>460</v>
      </c>
      <c r="B189" t="s">
        <v>276</v>
      </c>
      <c r="C189" t="s">
        <v>274</v>
      </c>
      <c r="D189" s="4">
        <v>41920</v>
      </c>
      <c r="E189">
        <v>32</v>
      </c>
      <c r="F189" s="6">
        <v>270632</v>
      </c>
      <c r="G189">
        <v>3.6850000000000001</v>
      </c>
      <c r="H189" s="7">
        <v>734.41519674355504</v>
      </c>
    </row>
    <row r="190" spans="1:8" x14ac:dyDescent="0.3">
      <c r="A190" s="1" t="s">
        <v>461</v>
      </c>
      <c r="B190" t="s">
        <v>254</v>
      </c>
      <c r="C190" t="s">
        <v>293</v>
      </c>
      <c r="D190" s="4">
        <v>41812</v>
      </c>
      <c r="E190">
        <v>140</v>
      </c>
      <c r="F190" s="6">
        <v>268501</v>
      </c>
      <c r="G190">
        <v>3.6749999999999998</v>
      </c>
      <c r="H190" s="7">
        <v>730.61496598639451</v>
      </c>
    </row>
    <row r="191" spans="1:8" x14ac:dyDescent="0.3">
      <c r="A191" s="1" t="s">
        <v>462</v>
      </c>
      <c r="B191" t="s">
        <v>265</v>
      </c>
      <c r="C191" t="s">
        <v>296</v>
      </c>
      <c r="D191" s="4">
        <v>41242</v>
      </c>
      <c r="E191">
        <v>710</v>
      </c>
      <c r="F191" s="6">
        <v>15203</v>
      </c>
      <c r="G191">
        <v>3.2149999999999999</v>
      </c>
      <c r="H191" s="7">
        <v>709.31570762052877</v>
      </c>
    </row>
    <row r="192" spans="1:8" x14ac:dyDescent="0.3">
      <c r="A192" s="1" t="s">
        <v>463</v>
      </c>
      <c r="B192" t="s">
        <v>292</v>
      </c>
      <c r="C192" t="s">
        <v>277</v>
      </c>
      <c r="D192" s="4">
        <v>41717</v>
      </c>
      <c r="E192">
        <v>235</v>
      </c>
      <c r="F192" s="6">
        <v>209645</v>
      </c>
      <c r="G192">
        <v>3.024</v>
      </c>
      <c r="H192" s="7">
        <v>693.27050264550269</v>
      </c>
    </row>
    <row r="193" spans="1:8" x14ac:dyDescent="0.3">
      <c r="A193" s="1" t="s">
        <v>464</v>
      </c>
      <c r="B193" t="s">
        <v>262</v>
      </c>
      <c r="C193" t="s">
        <v>296</v>
      </c>
      <c r="D193" s="4">
        <v>41694</v>
      </c>
      <c r="E193">
        <v>258</v>
      </c>
      <c r="F193" s="6">
        <v>12560</v>
      </c>
      <c r="G193">
        <v>2.726</v>
      </c>
      <c r="H193" s="7">
        <v>691.1225238444606</v>
      </c>
    </row>
    <row r="194" spans="1:8" x14ac:dyDescent="0.3">
      <c r="A194" s="1" t="s">
        <v>465</v>
      </c>
      <c r="B194" t="s">
        <v>262</v>
      </c>
      <c r="C194" t="s">
        <v>272</v>
      </c>
      <c r="D194" s="4">
        <v>41076</v>
      </c>
      <c r="E194">
        <v>876</v>
      </c>
      <c r="F194" s="6">
        <v>16732</v>
      </c>
      <c r="G194">
        <v>3.6869999999999998</v>
      </c>
      <c r="H194" s="7">
        <v>680.71602929210746</v>
      </c>
    </row>
    <row r="195" spans="1:8" x14ac:dyDescent="0.3">
      <c r="A195" s="1" t="s">
        <v>466</v>
      </c>
      <c r="B195" t="s">
        <v>292</v>
      </c>
      <c r="C195" t="s">
        <v>304</v>
      </c>
      <c r="D195" s="4">
        <v>41717</v>
      </c>
      <c r="E195">
        <v>235</v>
      </c>
      <c r="F195" s="6">
        <v>181893</v>
      </c>
      <c r="G195">
        <v>2.758</v>
      </c>
      <c r="H195" s="7">
        <v>659.5105148658447</v>
      </c>
    </row>
    <row r="196" spans="1:8" x14ac:dyDescent="0.3">
      <c r="A196" s="1" t="s">
        <v>467</v>
      </c>
      <c r="B196" t="s">
        <v>283</v>
      </c>
      <c r="C196" t="s">
        <v>300</v>
      </c>
      <c r="D196" s="4">
        <v>41597</v>
      </c>
      <c r="E196">
        <v>355</v>
      </c>
      <c r="F196" s="6">
        <v>189690</v>
      </c>
      <c r="G196">
        <v>2.948</v>
      </c>
      <c r="H196" s="7">
        <v>643.45318860244231</v>
      </c>
    </row>
    <row r="197" spans="1:8" x14ac:dyDescent="0.3">
      <c r="A197" s="1" t="s">
        <v>468</v>
      </c>
      <c r="B197" t="s">
        <v>265</v>
      </c>
      <c r="C197" t="s">
        <v>296</v>
      </c>
      <c r="D197" s="4">
        <v>41276</v>
      </c>
      <c r="E197">
        <v>676</v>
      </c>
      <c r="F197" s="6">
        <v>180299</v>
      </c>
      <c r="G197">
        <v>2.9089999999999998</v>
      </c>
      <c r="H197" s="7">
        <v>619.79718116191134</v>
      </c>
    </row>
    <row r="198" spans="1:8" x14ac:dyDescent="0.3">
      <c r="A198" s="1" t="s">
        <v>469</v>
      </c>
      <c r="B198" t="s">
        <v>262</v>
      </c>
      <c r="C198" t="s">
        <v>304</v>
      </c>
      <c r="D198" s="4">
        <v>41840</v>
      </c>
      <c r="E198">
        <v>112</v>
      </c>
      <c r="F198" s="6">
        <v>166635</v>
      </c>
      <c r="G198">
        <v>2.859</v>
      </c>
      <c r="H198" s="7">
        <v>582.84365162644281</v>
      </c>
    </row>
    <row r="199" spans="1:8" x14ac:dyDescent="0.3">
      <c r="A199" s="1" t="s">
        <v>470</v>
      </c>
      <c r="B199" t="s">
        <v>257</v>
      </c>
      <c r="C199" t="s">
        <v>270</v>
      </c>
      <c r="D199" s="4">
        <v>41789</v>
      </c>
      <c r="E199">
        <v>163</v>
      </c>
      <c r="F199" s="6">
        <v>167172</v>
      </c>
      <c r="G199">
        <v>2.891</v>
      </c>
      <c r="H199" s="7">
        <v>578.2497405741957</v>
      </c>
    </row>
    <row r="200" spans="1:8" x14ac:dyDescent="0.3">
      <c r="A200" s="1" t="s">
        <v>471</v>
      </c>
      <c r="B200" t="s">
        <v>279</v>
      </c>
      <c r="C200" t="s">
        <v>260</v>
      </c>
      <c r="D200" s="4">
        <v>41549</v>
      </c>
      <c r="E200">
        <v>403</v>
      </c>
      <c r="F200" s="6">
        <v>161812</v>
      </c>
      <c r="G200">
        <v>2.8359999999999999</v>
      </c>
      <c r="H200" s="7">
        <v>570.56417489421722</v>
      </c>
    </row>
    <row r="201" spans="1:8" x14ac:dyDescent="0.3">
      <c r="A201" s="1" t="s">
        <v>472</v>
      </c>
      <c r="B201" t="s">
        <v>257</v>
      </c>
      <c r="C201" t="s">
        <v>304</v>
      </c>
      <c r="D201" s="4">
        <v>41539</v>
      </c>
      <c r="E201">
        <v>413</v>
      </c>
      <c r="F201" s="6">
        <v>184858</v>
      </c>
      <c r="G201">
        <v>3.2669999999999999</v>
      </c>
      <c r="H201" s="7">
        <v>565.83409856137132</v>
      </c>
    </row>
    <row r="202" spans="1:8" x14ac:dyDescent="0.3">
      <c r="A202" s="1" t="s">
        <v>473</v>
      </c>
      <c r="B202" t="s">
        <v>276</v>
      </c>
      <c r="C202" t="s">
        <v>293</v>
      </c>
      <c r="D202" s="4">
        <v>41640</v>
      </c>
      <c r="E202">
        <v>312</v>
      </c>
      <c r="F202" s="6">
        <v>191969</v>
      </c>
      <c r="G202">
        <v>3.411</v>
      </c>
      <c r="H202" s="7">
        <v>562.79390208150096</v>
      </c>
    </row>
    <row r="203" spans="1:8" x14ac:dyDescent="0.3">
      <c r="A203" s="1" t="s">
        <v>474</v>
      </c>
      <c r="B203" t="s">
        <v>279</v>
      </c>
      <c r="C203" t="s">
        <v>277</v>
      </c>
      <c r="D203" s="4">
        <v>41610</v>
      </c>
      <c r="E203">
        <v>342</v>
      </c>
      <c r="F203" s="6">
        <v>186858</v>
      </c>
      <c r="G203">
        <v>3.6070000000000002</v>
      </c>
      <c r="H203" s="7">
        <v>518.04269476018851</v>
      </c>
    </row>
    <row r="204" spans="1:8" x14ac:dyDescent="0.3">
      <c r="A204" s="1" t="s">
        <v>475</v>
      </c>
      <c r="B204" t="s">
        <v>292</v>
      </c>
      <c r="C204" t="s">
        <v>293</v>
      </c>
      <c r="D204" s="4">
        <v>41807</v>
      </c>
      <c r="E204">
        <v>145</v>
      </c>
      <c r="F204" s="6">
        <v>151946</v>
      </c>
      <c r="G204">
        <v>2.9590000000000001</v>
      </c>
      <c r="H204" s="7">
        <v>513.50456235214597</v>
      </c>
    </row>
    <row r="205" spans="1:8" x14ac:dyDescent="0.3">
      <c r="A205" s="1" t="s">
        <v>476</v>
      </c>
      <c r="B205" t="s">
        <v>279</v>
      </c>
      <c r="C205" t="s">
        <v>304</v>
      </c>
      <c r="D205" s="4">
        <v>41054</v>
      </c>
      <c r="E205">
        <v>898</v>
      </c>
      <c r="F205" s="6">
        <v>158163</v>
      </c>
      <c r="G205">
        <v>3.2650000000000001</v>
      </c>
      <c r="H205" s="7">
        <v>484.41960183767225</v>
      </c>
    </row>
    <row r="206" spans="1:8" x14ac:dyDescent="0.3">
      <c r="A206" s="1" t="s">
        <v>477</v>
      </c>
      <c r="B206" t="s">
        <v>257</v>
      </c>
      <c r="C206" t="s">
        <v>300</v>
      </c>
      <c r="D206" s="4">
        <v>41848</v>
      </c>
      <c r="E206">
        <v>104</v>
      </c>
      <c r="F206" s="6">
        <v>151790</v>
      </c>
      <c r="G206">
        <v>3.319</v>
      </c>
      <c r="H206" s="7">
        <v>457.33654715275685</v>
      </c>
    </row>
    <row r="207" spans="1:8" x14ac:dyDescent="0.3">
      <c r="A207" s="1" t="s">
        <v>478</v>
      </c>
      <c r="B207" t="s">
        <v>276</v>
      </c>
      <c r="C207" t="s">
        <v>255</v>
      </c>
      <c r="D207" s="4">
        <v>41408</v>
      </c>
      <c r="E207">
        <v>544</v>
      </c>
      <c r="F207" s="6">
        <v>124948</v>
      </c>
      <c r="G207">
        <v>2.794</v>
      </c>
      <c r="H207" s="7">
        <v>447.20114531138154</v>
      </c>
    </row>
    <row r="208" spans="1:8" x14ac:dyDescent="0.3">
      <c r="A208" s="1" t="s">
        <v>479</v>
      </c>
      <c r="B208" t="s">
        <v>292</v>
      </c>
      <c r="C208" t="s">
        <v>293</v>
      </c>
      <c r="D208" s="4">
        <v>41711</v>
      </c>
      <c r="E208">
        <v>241</v>
      </c>
      <c r="F208" s="6">
        <v>130920</v>
      </c>
      <c r="G208">
        <v>3.044</v>
      </c>
      <c r="H208" s="7">
        <v>430.09198423127464</v>
      </c>
    </row>
    <row r="209" spans="1:8" x14ac:dyDescent="0.3">
      <c r="A209" s="1" t="s">
        <v>480</v>
      </c>
      <c r="B209" t="s">
        <v>257</v>
      </c>
      <c r="C209" t="s">
        <v>293</v>
      </c>
      <c r="D209" s="4">
        <v>41372</v>
      </c>
      <c r="E209">
        <v>580</v>
      </c>
      <c r="F209" s="6">
        <v>137294</v>
      </c>
      <c r="G209">
        <v>3.3519999999999999</v>
      </c>
      <c r="H209" s="7">
        <v>409.58830548926016</v>
      </c>
    </row>
    <row r="210" spans="1:8" x14ac:dyDescent="0.3">
      <c r="A210" s="1" t="s">
        <v>481</v>
      </c>
      <c r="B210" t="s">
        <v>262</v>
      </c>
      <c r="C210" t="s">
        <v>258</v>
      </c>
      <c r="D210" s="4">
        <v>41698</v>
      </c>
      <c r="E210">
        <v>254</v>
      </c>
      <c r="F210" s="6">
        <v>110568</v>
      </c>
      <c r="G210">
        <v>2.734</v>
      </c>
      <c r="H210" s="7">
        <v>404.41843452816386</v>
      </c>
    </row>
    <row r="211" spans="1:8" x14ac:dyDescent="0.3">
      <c r="A211" s="1" t="s">
        <v>482</v>
      </c>
      <c r="B211" t="s">
        <v>276</v>
      </c>
      <c r="C211" t="s">
        <v>258</v>
      </c>
      <c r="D211" s="4">
        <v>41770</v>
      </c>
      <c r="E211">
        <v>182</v>
      </c>
      <c r="F211" s="6">
        <v>138071</v>
      </c>
      <c r="G211">
        <v>3.5289999999999999</v>
      </c>
      <c r="H211" s="7">
        <v>391.24681212808156</v>
      </c>
    </row>
    <row r="212" spans="1:8" x14ac:dyDescent="0.3">
      <c r="A212" s="1" t="s">
        <v>483</v>
      </c>
      <c r="B212" t="s">
        <v>279</v>
      </c>
      <c r="C212" t="s">
        <v>313</v>
      </c>
      <c r="D212" s="4">
        <v>41081</v>
      </c>
      <c r="E212">
        <v>871</v>
      </c>
      <c r="F212" s="6">
        <v>114621</v>
      </c>
      <c r="G212">
        <v>3.05</v>
      </c>
      <c r="H212" s="7">
        <v>375.80655737704916</v>
      </c>
    </row>
    <row r="213" spans="1:8" x14ac:dyDescent="0.3">
      <c r="A213" s="1" t="s">
        <v>484</v>
      </c>
      <c r="B213" t="s">
        <v>265</v>
      </c>
      <c r="C213" t="s">
        <v>304</v>
      </c>
      <c r="D213" s="4">
        <v>41760</v>
      </c>
      <c r="E213">
        <v>192</v>
      </c>
      <c r="F213" s="6">
        <v>116060</v>
      </c>
      <c r="G213">
        <v>3.157</v>
      </c>
      <c r="H213" s="7">
        <v>367.62749445676275</v>
      </c>
    </row>
    <row r="214" spans="1:8" x14ac:dyDescent="0.3">
      <c r="A214" s="1" t="s">
        <v>485</v>
      </c>
      <c r="B214" t="s">
        <v>262</v>
      </c>
      <c r="C214" t="s">
        <v>277</v>
      </c>
      <c r="D214" s="4">
        <v>41713</v>
      </c>
      <c r="E214">
        <v>239</v>
      </c>
      <c r="F214" s="6">
        <v>129741</v>
      </c>
      <c r="G214">
        <v>3.577</v>
      </c>
      <c r="H214" s="7">
        <v>362.70897400055912</v>
      </c>
    </row>
    <row r="215" spans="1:8" x14ac:dyDescent="0.3">
      <c r="A215" s="1" t="s">
        <v>486</v>
      </c>
      <c r="B215" t="s">
        <v>268</v>
      </c>
      <c r="C215" t="s">
        <v>304</v>
      </c>
      <c r="D215" s="4">
        <v>41324</v>
      </c>
      <c r="E215">
        <v>628</v>
      </c>
      <c r="F215" s="6">
        <v>126154</v>
      </c>
      <c r="G215">
        <v>3.629</v>
      </c>
      <c r="H215" s="7">
        <v>347.627445577294</v>
      </c>
    </row>
    <row r="216" spans="1:8" x14ac:dyDescent="0.3">
      <c r="A216" s="1" t="s">
        <v>487</v>
      </c>
      <c r="B216" t="s">
        <v>265</v>
      </c>
      <c r="C216" t="s">
        <v>270</v>
      </c>
      <c r="D216" s="4">
        <v>41375</v>
      </c>
      <c r="E216">
        <v>577</v>
      </c>
      <c r="F216" s="6">
        <v>110317</v>
      </c>
      <c r="G216">
        <v>3.1859999999999999</v>
      </c>
      <c r="H216" s="7">
        <v>346.25549278091654</v>
      </c>
    </row>
    <row r="217" spans="1:8" x14ac:dyDescent="0.3">
      <c r="A217" s="1" t="s">
        <v>488</v>
      </c>
      <c r="B217" t="s">
        <v>292</v>
      </c>
      <c r="C217" t="s">
        <v>255</v>
      </c>
      <c r="D217" s="4">
        <v>41895</v>
      </c>
      <c r="E217">
        <v>57</v>
      </c>
      <c r="F217" s="6">
        <v>110703</v>
      </c>
      <c r="G217">
        <v>3.2040000000000002</v>
      </c>
      <c r="H217" s="7">
        <v>345.51498127340818</v>
      </c>
    </row>
    <row r="218" spans="1:8" x14ac:dyDescent="0.3">
      <c r="A218" s="1" t="s">
        <v>489</v>
      </c>
      <c r="B218" t="s">
        <v>298</v>
      </c>
      <c r="C218" t="s">
        <v>255</v>
      </c>
      <c r="D218" s="4">
        <v>41692</v>
      </c>
      <c r="E218">
        <v>260</v>
      </c>
      <c r="F218" s="6">
        <v>97229</v>
      </c>
      <c r="G218">
        <v>2.8170000000000002</v>
      </c>
      <c r="H218" s="7">
        <v>345.15086971955975</v>
      </c>
    </row>
    <row r="219" spans="1:8" x14ac:dyDescent="0.3">
      <c r="A219" s="1" t="s">
        <v>490</v>
      </c>
      <c r="B219" t="s">
        <v>298</v>
      </c>
      <c r="C219" t="s">
        <v>260</v>
      </c>
      <c r="D219" s="4">
        <v>41085</v>
      </c>
      <c r="E219">
        <v>867</v>
      </c>
      <c r="F219" s="6">
        <v>119861</v>
      </c>
      <c r="G219">
        <v>3.625</v>
      </c>
      <c r="H219" s="7">
        <v>330.65103448275863</v>
      </c>
    </row>
    <row r="220" spans="1:8" x14ac:dyDescent="0.3">
      <c r="A220" s="1" t="s">
        <v>491</v>
      </c>
      <c r="B220" t="s">
        <v>268</v>
      </c>
      <c r="C220" t="s">
        <v>293</v>
      </c>
      <c r="D220" s="4">
        <v>41450</v>
      </c>
      <c r="E220">
        <v>502</v>
      </c>
      <c r="F220" s="6">
        <v>120705</v>
      </c>
      <c r="G220">
        <v>3.6720000000000002</v>
      </c>
      <c r="H220" s="7">
        <v>328.71732026143792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9"/>
  <sheetViews>
    <sheetView topLeftCell="E26" workbookViewId="0">
      <selection activeCell="L20" sqref="L20"/>
    </sheetView>
  </sheetViews>
  <sheetFormatPr baseColWidth="10" defaultRowHeight="14.4" x14ac:dyDescent="0.3"/>
  <cols>
    <col min="1" max="1" width="10.109375" bestFit="1" customWidth="1"/>
    <col min="2" max="2" width="13.44140625" customWidth="1"/>
    <col min="3" max="3" width="14" customWidth="1"/>
    <col min="4" max="4" width="17.33203125" bestFit="1" customWidth="1"/>
    <col min="5" max="5" width="14.44140625" customWidth="1"/>
    <col min="6" max="6" width="28.88671875" bestFit="1" customWidth="1"/>
    <col min="7" max="7" width="12.6640625" customWidth="1"/>
    <col min="8" max="8" width="9.88671875" bestFit="1" customWidth="1"/>
    <col min="9" max="9" width="11.44140625" bestFit="1" customWidth="1"/>
    <col min="10" max="10" width="13.21875" customWidth="1"/>
    <col min="11" max="11" width="10.33203125" customWidth="1"/>
    <col min="12" max="12" width="20.5546875" bestFit="1" customWidth="1"/>
    <col min="13" max="13" width="16.5546875" bestFit="1" customWidth="1"/>
    <col min="14" max="14" width="15.33203125" bestFit="1" customWidth="1"/>
  </cols>
  <sheetData>
    <row r="1" spans="1:11" ht="18.75" customHeight="1" x14ac:dyDescent="0.3"/>
    <row r="2" spans="1:11" ht="18.75" customHeight="1" x14ac:dyDescent="0.3"/>
    <row r="3" spans="1:11" ht="18.75" customHeight="1" x14ac:dyDescent="0.3"/>
    <row r="4" spans="1:11" ht="18.75" customHeight="1" x14ac:dyDescent="0.3"/>
    <row r="5" spans="1:11" x14ac:dyDescent="0.3">
      <c r="A5" s="8" t="s">
        <v>1</v>
      </c>
      <c r="B5" s="8" t="s">
        <v>492</v>
      </c>
      <c r="C5" s="8" t="s">
        <v>493</v>
      </c>
      <c r="D5" s="8" t="s">
        <v>494</v>
      </c>
      <c r="E5" s="8" t="s">
        <v>495</v>
      </c>
      <c r="F5" s="8" t="s">
        <v>496</v>
      </c>
      <c r="G5" s="8" t="s">
        <v>3</v>
      </c>
      <c r="H5" s="8" t="s">
        <v>497</v>
      </c>
      <c r="I5" s="8" t="s">
        <v>498</v>
      </c>
      <c r="J5" s="8" t="s">
        <v>499</v>
      </c>
    </row>
    <row r="6" spans="1:11" x14ac:dyDescent="0.3">
      <c r="A6" t="s">
        <v>500</v>
      </c>
      <c r="B6" t="s">
        <v>501</v>
      </c>
      <c r="C6" t="s">
        <v>502</v>
      </c>
      <c r="D6" t="s">
        <v>503</v>
      </c>
      <c r="E6" s="4">
        <v>29890</v>
      </c>
      <c r="F6" t="s">
        <v>122</v>
      </c>
      <c r="G6" t="s">
        <v>130</v>
      </c>
      <c r="H6" s="4">
        <v>36544</v>
      </c>
      <c r="I6" s="5">
        <v>7876.8496864470735</v>
      </c>
      <c r="J6" s="5">
        <v>393.8424843223537</v>
      </c>
      <c r="K6" s="6"/>
    </row>
    <row r="7" spans="1:11" x14ac:dyDescent="0.3">
      <c r="A7" t="s">
        <v>504</v>
      </c>
      <c r="B7" t="s">
        <v>505</v>
      </c>
      <c r="C7" t="s">
        <v>506</v>
      </c>
      <c r="D7" t="s">
        <v>507</v>
      </c>
      <c r="E7" s="4">
        <v>30193</v>
      </c>
      <c r="F7" t="s">
        <v>122</v>
      </c>
      <c r="G7" t="s">
        <v>508</v>
      </c>
      <c r="H7" s="4">
        <v>40097</v>
      </c>
      <c r="I7" s="5">
        <v>6028.515125894337</v>
      </c>
      <c r="J7" s="5">
        <v>301.42575629471685</v>
      </c>
      <c r="K7" s="6"/>
    </row>
    <row r="8" spans="1:11" x14ac:dyDescent="0.3">
      <c r="A8" t="s">
        <v>509</v>
      </c>
      <c r="B8" t="s">
        <v>510</v>
      </c>
      <c r="C8" t="s">
        <v>511</v>
      </c>
      <c r="D8" t="s">
        <v>512</v>
      </c>
      <c r="E8" s="4">
        <v>29690</v>
      </c>
      <c r="F8" t="s">
        <v>513</v>
      </c>
      <c r="G8" t="s">
        <v>508</v>
      </c>
      <c r="H8" s="4"/>
      <c r="I8" s="5">
        <v>6373.6382109037795</v>
      </c>
      <c r="J8" s="5">
        <v>318.681910545189</v>
      </c>
      <c r="K8" s="6"/>
    </row>
    <row r="9" spans="1:11" x14ac:dyDescent="0.3">
      <c r="A9" t="s">
        <v>514</v>
      </c>
      <c r="B9" t="s">
        <v>515</v>
      </c>
      <c r="C9" t="s">
        <v>516</v>
      </c>
      <c r="D9" t="s">
        <v>517</v>
      </c>
      <c r="E9" s="4">
        <v>30863</v>
      </c>
      <c r="F9" t="s">
        <v>518</v>
      </c>
      <c r="G9" t="s">
        <v>132</v>
      </c>
      <c r="H9" s="4">
        <v>39645</v>
      </c>
      <c r="I9" s="5">
        <v>2191.3298960714255</v>
      </c>
      <c r="J9" s="5">
        <v>109.56649480357129</v>
      </c>
      <c r="K9" s="6"/>
    </row>
    <row r="10" spans="1:11" x14ac:dyDescent="0.3">
      <c r="A10" t="s">
        <v>519</v>
      </c>
      <c r="B10" t="s">
        <v>520</v>
      </c>
      <c r="C10" t="s">
        <v>521</v>
      </c>
      <c r="D10" t="s">
        <v>522</v>
      </c>
      <c r="E10" s="4">
        <v>30677</v>
      </c>
      <c r="F10" t="s">
        <v>119</v>
      </c>
      <c r="G10" t="s">
        <v>523</v>
      </c>
      <c r="H10" s="4">
        <v>40671</v>
      </c>
      <c r="I10" s="5">
        <v>2156.7625961217609</v>
      </c>
      <c r="J10" s="5">
        <v>107.83812980608805</v>
      </c>
      <c r="K10" s="6"/>
    </row>
    <row r="11" spans="1:11" x14ac:dyDescent="0.3">
      <c r="A11" t="s">
        <v>524</v>
      </c>
      <c r="B11" t="s">
        <v>525</v>
      </c>
      <c r="C11" t="s">
        <v>526</v>
      </c>
      <c r="D11" t="s">
        <v>527</v>
      </c>
      <c r="E11" s="4">
        <v>30826</v>
      </c>
      <c r="F11" t="s">
        <v>513</v>
      </c>
      <c r="G11" t="s">
        <v>508</v>
      </c>
      <c r="H11" s="4"/>
      <c r="I11" s="5">
        <v>5664.5078862809596</v>
      </c>
      <c r="J11" s="5">
        <v>283.225394314048</v>
      </c>
      <c r="K11" s="6"/>
    </row>
    <row r="12" spans="1:11" x14ac:dyDescent="0.3">
      <c r="A12" t="s">
        <v>528</v>
      </c>
      <c r="B12" t="s">
        <v>529</v>
      </c>
      <c r="C12" t="s">
        <v>530</v>
      </c>
      <c r="D12" t="s">
        <v>531</v>
      </c>
      <c r="E12" s="4">
        <v>30848</v>
      </c>
      <c r="F12" t="s">
        <v>124</v>
      </c>
      <c r="G12" t="s">
        <v>508</v>
      </c>
      <c r="H12" s="4">
        <v>40200</v>
      </c>
      <c r="I12" s="5">
        <v>6319.5210076609501</v>
      </c>
      <c r="J12" s="5">
        <v>315.97605038304755</v>
      </c>
      <c r="K12" s="6"/>
    </row>
    <row r="13" spans="1:11" x14ac:dyDescent="0.3">
      <c r="A13" t="s">
        <v>532</v>
      </c>
      <c r="B13" t="s">
        <v>533</v>
      </c>
      <c r="C13" t="s">
        <v>534</v>
      </c>
      <c r="D13" t="s">
        <v>535</v>
      </c>
      <c r="E13" s="4">
        <v>29998</v>
      </c>
      <c r="F13" t="s">
        <v>513</v>
      </c>
      <c r="G13" t="s">
        <v>130</v>
      </c>
      <c r="H13" s="4">
        <v>43064</v>
      </c>
      <c r="I13" s="5">
        <v>4664.6427366626531</v>
      </c>
      <c r="J13" s="5">
        <v>233.23213683313267</v>
      </c>
      <c r="K13" s="6"/>
    </row>
    <row r="14" spans="1:11" x14ac:dyDescent="0.3">
      <c r="A14" t="s">
        <v>536</v>
      </c>
      <c r="B14" t="s">
        <v>537</v>
      </c>
      <c r="C14" t="s">
        <v>538</v>
      </c>
      <c r="D14" t="s">
        <v>539</v>
      </c>
      <c r="E14" s="4">
        <v>29691</v>
      </c>
      <c r="F14" t="s">
        <v>124</v>
      </c>
      <c r="G14" t="s">
        <v>508</v>
      </c>
      <c r="H14" s="4">
        <v>40755</v>
      </c>
      <c r="I14" s="5">
        <v>8336.6155015911627</v>
      </c>
      <c r="J14" s="5">
        <v>416.83077507955818</v>
      </c>
      <c r="K14" s="6"/>
    </row>
    <row r="15" spans="1:11" x14ac:dyDescent="0.3">
      <c r="A15" t="s">
        <v>540</v>
      </c>
      <c r="B15" t="s">
        <v>541</v>
      </c>
      <c r="C15" t="s">
        <v>542</v>
      </c>
      <c r="D15" t="s">
        <v>543</v>
      </c>
      <c r="E15" s="4">
        <v>30979</v>
      </c>
      <c r="F15" t="s">
        <v>513</v>
      </c>
      <c r="G15" t="s">
        <v>132</v>
      </c>
      <c r="H15" s="4"/>
      <c r="I15" s="5">
        <v>7425.1670771366553</v>
      </c>
      <c r="J15" s="5">
        <v>371.2583538568328</v>
      </c>
      <c r="K15" s="6"/>
    </row>
    <row r="16" spans="1:11" x14ac:dyDescent="0.3">
      <c r="A16" t="s">
        <v>544</v>
      </c>
      <c r="B16" t="s">
        <v>545</v>
      </c>
      <c r="C16" t="s">
        <v>546</v>
      </c>
      <c r="D16" t="s">
        <v>547</v>
      </c>
      <c r="E16" s="4">
        <v>29336</v>
      </c>
      <c r="F16" t="s">
        <v>124</v>
      </c>
      <c r="G16" t="s">
        <v>508</v>
      </c>
      <c r="H16" s="4">
        <v>37646</v>
      </c>
      <c r="I16" s="5">
        <v>2246.990366234847</v>
      </c>
      <c r="J16" s="5">
        <v>112.34951831174236</v>
      </c>
      <c r="K16" s="6"/>
    </row>
    <row r="17" spans="1:14" x14ac:dyDescent="0.3">
      <c r="A17" t="s">
        <v>548</v>
      </c>
      <c r="B17" t="s">
        <v>549</v>
      </c>
      <c r="C17" t="s">
        <v>550</v>
      </c>
      <c r="D17" t="s">
        <v>551</v>
      </c>
      <c r="E17" s="4">
        <v>30594</v>
      </c>
      <c r="F17" t="s">
        <v>513</v>
      </c>
      <c r="G17" t="s">
        <v>132</v>
      </c>
      <c r="H17" s="4"/>
      <c r="I17" s="5">
        <v>6130.6399923417375</v>
      </c>
      <c r="J17" s="5">
        <v>306.53199961708691</v>
      </c>
      <c r="K17" s="6"/>
    </row>
    <row r="18" spans="1:14" x14ac:dyDescent="0.3">
      <c r="A18" t="s">
        <v>552</v>
      </c>
      <c r="B18" t="s">
        <v>553</v>
      </c>
      <c r="C18" t="s">
        <v>554</v>
      </c>
      <c r="D18" t="s">
        <v>555</v>
      </c>
      <c r="E18" s="4">
        <v>30480</v>
      </c>
      <c r="F18" t="s">
        <v>122</v>
      </c>
      <c r="G18" t="s">
        <v>523</v>
      </c>
      <c r="H18" s="4">
        <v>38293</v>
      </c>
      <c r="I18" s="5">
        <v>3150.7313638604237</v>
      </c>
      <c r="J18" s="5">
        <v>157.5365681930212</v>
      </c>
      <c r="K18" s="6"/>
      <c r="L18" s="19" t="s">
        <v>499</v>
      </c>
      <c r="M18" s="19" t="s">
        <v>496</v>
      </c>
      <c r="N18" t="s">
        <v>662</v>
      </c>
    </row>
    <row r="19" spans="1:14" x14ac:dyDescent="0.3">
      <c r="A19" t="s">
        <v>556</v>
      </c>
      <c r="B19" t="s">
        <v>557</v>
      </c>
      <c r="C19" t="s">
        <v>558</v>
      </c>
      <c r="D19" t="s">
        <v>559</v>
      </c>
      <c r="E19" s="4">
        <v>30899</v>
      </c>
      <c r="F19" t="s">
        <v>119</v>
      </c>
      <c r="G19" t="s">
        <v>130</v>
      </c>
      <c r="H19" s="4">
        <v>39156</v>
      </c>
      <c r="I19" s="5">
        <v>3435.7732767238817</v>
      </c>
      <c r="J19" s="5">
        <v>171.7886638361941</v>
      </c>
      <c r="K19" s="6"/>
      <c r="L19" s="9" t="s">
        <v>680</v>
      </c>
      <c r="N19" s="20"/>
    </row>
    <row r="20" spans="1:14" x14ac:dyDescent="0.3">
      <c r="A20" t="s">
        <v>560</v>
      </c>
      <c r="B20" t="s">
        <v>561</v>
      </c>
      <c r="C20" t="s">
        <v>562</v>
      </c>
      <c r="D20" t="s">
        <v>563</v>
      </c>
      <c r="E20" s="4">
        <v>29362</v>
      </c>
      <c r="F20" t="s">
        <v>124</v>
      </c>
      <c r="G20" t="s">
        <v>523</v>
      </c>
      <c r="H20" s="4">
        <v>38477</v>
      </c>
      <c r="I20" s="5">
        <v>1545.9874720036169</v>
      </c>
      <c r="J20" s="5">
        <v>77.299373600180843</v>
      </c>
      <c r="K20" s="6"/>
      <c r="M20" t="s">
        <v>124</v>
      </c>
      <c r="N20" s="20">
        <v>2</v>
      </c>
    </row>
    <row r="21" spans="1:14" x14ac:dyDescent="0.3">
      <c r="A21" t="s">
        <v>564</v>
      </c>
      <c r="B21" t="s">
        <v>565</v>
      </c>
      <c r="C21" t="s">
        <v>566</v>
      </c>
      <c r="D21" t="s">
        <v>567</v>
      </c>
      <c r="E21" s="4">
        <v>29485</v>
      </c>
      <c r="F21" t="s">
        <v>124</v>
      </c>
      <c r="G21" t="s">
        <v>132</v>
      </c>
      <c r="H21" s="4">
        <v>38677</v>
      </c>
      <c r="I21" s="5">
        <v>4534.6856240481657</v>
      </c>
      <c r="J21" s="5">
        <v>226.73428120240828</v>
      </c>
      <c r="K21" s="6"/>
      <c r="M21" t="s">
        <v>119</v>
      </c>
      <c r="N21" s="20">
        <v>1</v>
      </c>
    </row>
    <row r="22" spans="1:14" x14ac:dyDescent="0.3">
      <c r="A22" t="s">
        <v>568</v>
      </c>
      <c r="B22" t="s">
        <v>569</v>
      </c>
      <c r="C22" t="s">
        <v>570</v>
      </c>
      <c r="D22" t="s">
        <v>571</v>
      </c>
      <c r="E22" s="4">
        <v>29266</v>
      </c>
      <c r="F22" t="s">
        <v>122</v>
      </c>
      <c r="G22" t="s">
        <v>523</v>
      </c>
      <c r="H22" s="4"/>
      <c r="I22" s="5">
        <v>2855.6070692927428</v>
      </c>
      <c r="J22" s="5">
        <v>142.78035346463716</v>
      </c>
      <c r="K22" s="6"/>
      <c r="M22" t="s">
        <v>518</v>
      </c>
      <c r="N22" s="20">
        <v>1</v>
      </c>
    </row>
    <row r="23" spans="1:14" x14ac:dyDescent="0.3">
      <c r="A23" t="s">
        <v>572</v>
      </c>
      <c r="B23" t="s">
        <v>573</v>
      </c>
      <c r="C23" t="s">
        <v>574</v>
      </c>
      <c r="D23" t="s">
        <v>575</v>
      </c>
      <c r="E23" s="4">
        <v>29762</v>
      </c>
      <c r="F23" t="s">
        <v>513</v>
      </c>
      <c r="G23" t="s">
        <v>523</v>
      </c>
      <c r="H23" s="4">
        <v>38338</v>
      </c>
      <c r="I23" s="5">
        <v>6623.8689542145949</v>
      </c>
      <c r="J23" s="5">
        <v>331.19344771072974</v>
      </c>
      <c r="K23" s="6"/>
      <c r="L23" s="9" t="s">
        <v>687</v>
      </c>
      <c r="N23" s="20">
        <v>4</v>
      </c>
    </row>
    <row r="24" spans="1:14" x14ac:dyDescent="0.3">
      <c r="A24" t="s">
        <v>576</v>
      </c>
      <c r="B24" t="s">
        <v>577</v>
      </c>
      <c r="C24" t="s">
        <v>578</v>
      </c>
      <c r="D24" t="s">
        <v>579</v>
      </c>
      <c r="E24" s="4">
        <v>29728</v>
      </c>
      <c r="F24" t="s">
        <v>513</v>
      </c>
      <c r="G24" t="s">
        <v>523</v>
      </c>
      <c r="H24" s="4">
        <v>38050</v>
      </c>
      <c r="I24" s="5">
        <v>3531.081394098997</v>
      </c>
      <c r="J24" s="5">
        <v>176.55406970494985</v>
      </c>
      <c r="K24" s="6"/>
      <c r="L24" s="9" t="s">
        <v>681</v>
      </c>
      <c r="N24" s="20"/>
    </row>
    <row r="25" spans="1:14" x14ac:dyDescent="0.3">
      <c r="A25" t="s">
        <v>580</v>
      </c>
      <c r="B25" t="s">
        <v>581</v>
      </c>
      <c r="C25" t="s">
        <v>582</v>
      </c>
      <c r="D25" t="s">
        <v>583</v>
      </c>
      <c r="E25" s="4">
        <v>29298</v>
      </c>
      <c r="F25" t="s">
        <v>518</v>
      </c>
      <c r="G25" t="s">
        <v>130</v>
      </c>
      <c r="H25" s="4">
        <v>40358</v>
      </c>
      <c r="I25" s="5">
        <v>4737.2028401705566</v>
      </c>
      <c r="J25" s="5">
        <v>236.86014200852784</v>
      </c>
      <c r="K25" s="6"/>
      <c r="M25" t="s">
        <v>122</v>
      </c>
      <c r="N25" s="20">
        <v>3</v>
      </c>
    </row>
    <row r="26" spans="1:14" x14ac:dyDescent="0.3">
      <c r="A26" t="s">
        <v>584</v>
      </c>
      <c r="B26" t="s">
        <v>585</v>
      </c>
      <c r="C26" t="s">
        <v>586</v>
      </c>
      <c r="D26" t="s">
        <v>587</v>
      </c>
      <c r="E26" s="4">
        <v>30841</v>
      </c>
      <c r="F26" t="s">
        <v>122</v>
      </c>
      <c r="G26" t="s">
        <v>132</v>
      </c>
      <c r="H26" s="4">
        <v>42507</v>
      </c>
      <c r="I26" s="5">
        <v>2556.1751324056322</v>
      </c>
      <c r="J26" s="5">
        <v>127.80875662028161</v>
      </c>
      <c r="K26" s="6"/>
      <c r="L26" s="9" t="s">
        <v>688</v>
      </c>
      <c r="N26" s="20">
        <v>3</v>
      </c>
    </row>
    <row r="27" spans="1:14" x14ac:dyDescent="0.3">
      <c r="A27" t="s">
        <v>588</v>
      </c>
      <c r="B27" t="s">
        <v>589</v>
      </c>
      <c r="C27" t="s">
        <v>590</v>
      </c>
      <c r="D27" t="s">
        <v>591</v>
      </c>
      <c r="E27" s="4">
        <v>29919</v>
      </c>
      <c r="F27" t="s">
        <v>124</v>
      </c>
      <c r="G27" t="s">
        <v>523</v>
      </c>
      <c r="H27" s="4">
        <v>39917</v>
      </c>
      <c r="I27" s="5">
        <v>5915.7806258968167</v>
      </c>
      <c r="J27" s="5">
        <v>295.78903129484087</v>
      </c>
      <c r="K27" s="6"/>
      <c r="L27" s="9" t="s">
        <v>682</v>
      </c>
      <c r="N27" s="20"/>
    </row>
    <row r="28" spans="1:14" x14ac:dyDescent="0.3">
      <c r="I28" s="9"/>
      <c r="J28" s="9"/>
      <c r="M28" t="s">
        <v>513</v>
      </c>
      <c r="N28" s="20">
        <v>1</v>
      </c>
    </row>
    <row r="29" spans="1:14" x14ac:dyDescent="0.3">
      <c r="M29" t="s">
        <v>119</v>
      </c>
      <c r="N29" s="20">
        <v>1</v>
      </c>
    </row>
    <row r="30" spans="1:14" x14ac:dyDescent="0.3">
      <c r="L30" s="9" t="s">
        <v>689</v>
      </c>
      <c r="N30" s="20">
        <v>2</v>
      </c>
    </row>
    <row r="31" spans="1:14" x14ac:dyDescent="0.3">
      <c r="L31" s="9" t="s">
        <v>683</v>
      </c>
      <c r="N31" s="20"/>
    </row>
    <row r="32" spans="1:14" x14ac:dyDescent="0.3">
      <c r="M32" t="s">
        <v>124</v>
      </c>
      <c r="N32" s="20">
        <v>1</v>
      </c>
    </row>
    <row r="33" spans="12:14" x14ac:dyDescent="0.3">
      <c r="M33" t="s">
        <v>513</v>
      </c>
      <c r="N33" s="20">
        <v>1</v>
      </c>
    </row>
    <row r="34" spans="12:14" x14ac:dyDescent="0.3">
      <c r="M34" t="s">
        <v>518</v>
      </c>
      <c r="N34" s="20">
        <v>1</v>
      </c>
    </row>
    <row r="35" spans="12:14" x14ac:dyDescent="0.3">
      <c r="L35" s="9" t="s">
        <v>690</v>
      </c>
      <c r="N35" s="20">
        <v>3</v>
      </c>
    </row>
    <row r="36" spans="12:14" x14ac:dyDescent="0.3">
      <c r="L36" s="9" t="s">
        <v>684</v>
      </c>
      <c r="N36" s="20"/>
    </row>
    <row r="37" spans="12:14" x14ac:dyDescent="0.3">
      <c r="M37" t="s">
        <v>122</v>
      </c>
      <c r="N37" s="20">
        <v>1</v>
      </c>
    </row>
    <row r="38" spans="12:14" x14ac:dyDescent="0.3">
      <c r="M38" t="s">
        <v>124</v>
      </c>
      <c r="N38" s="20">
        <v>2</v>
      </c>
    </row>
    <row r="39" spans="12:14" x14ac:dyDescent="0.3">
      <c r="M39" t="s">
        <v>513</v>
      </c>
      <c r="N39" s="20">
        <v>3</v>
      </c>
    </row>
    <row r="40" spans="12:14" x14ac:dyDescent="0.3">
      <c r="L40" s="9" t="s">
        <v>691</v>
      </c>
      <c r="N40" s="20">
        <v>6</v>
      </c>
    </row>
    <row r="41" spans="12:14" x14ac:dyDescent="0.3">
      <c r="L41" s="9" t="s">
        <v>685</v>
      </c>
      <c r="N41" s="20"/>
    </row>
    <row r="42" spans="12:14" x14ac:dyDescent="0.3">
      <c r="M42" t="s">
        <v>513</v>
      </c>
      <c r="N42" s="20">
        <v>1</v>
      </c>
    </row>
    <row r="43" spans="12:14" x14ac:dyDescent="0.3">
      <c r="L43" s="9" t="s">
        <v>692</v>
      </c>
      <c r="N43" s="20">
        <v>1</v>
      </c>
    </row>
    <row r="44" spans="12:14" x14ac:dyDescent="0.3">
      <c r="L44" s="9" t="s">
        <v>686</v>
      </c>
      <c r="N44" s="20"/>
    </row>
    <row r="45" spans="12:14" x14ac:dyDescent="0.3">
      <c r="M45" t="s">
        <v>122</v>
      </c>
      <c r="N45" s="20">
        <v>1</v>
      </c>
    </row>
    <row r="46" spans="12:14" x14ac:dyDescent="0.3">
      <c r="M46" t="s">
        <v>124</v>
      </c>
      <c r="N46" s="20">
        <v>1</v>
      </c>
    </row>
    <row r="47" spans="12:14" x14ac:dyDescent="0.3">
      <c r="M47" t="s">
        <v>513</v>
      </c>
      <c r="N47" s="20">
        <v>1</v>
      </c>
    </row>
    <row r="48" spans="12:14" x14ac:dyDescent="0.3">
      <c r="L48" s="9" t="s">
        <v>693</v>
      </c>
      <c r="N48" s="20">
        <v>3</v>
      </c>
    </row>
    <row r="49" spans="12:14" x14ac:dyDescent="0.3">
      <c r="L49" s="9" t="s">
        <v>653</v>
      </c>
      <c r="N49" s="20">
        <v>22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415"/>
  <sheetViews>
    <sheetView tabSelected="1" topLeftCell="C13" zoomScaleNormal="100" workbookViewId="0">
      <selection activeCell="O31" sqref="O31"/>
    </sheetView>
  </sheetViews>
  <sheetFormatPr baseColWidth="10" defaultColWidth="11.44140625" defaultRowHeight="13.2" x14ac:dyDescent="0.25"/>
  <cols>
    <col min="1" max="1" width="47.6640625" style="10" bestFit="1" customWidth="1"/>
    <col min="2" max="2" width="14.109375" style="10" bestFit="1" customWidth="1"/>
    <col min="3" max="3" width="17.6640625" style="10" customWidth="1"/>
    <col min="4" max="4" width="13.44140625" style="10" bestFit="1" customWidth="1"/>
    <col min="5" max="5" width="11.5546875" style="10" bestFit="1" customWidth="1"/>
    <col min="6" max="6" width="11.44140625" style="10"/>
    <col min="7" max="7" width="13.44140625" style="11" bestFit="1" customWidth="1"/>
    <col min="8" max="8" width="10.44140625" style="12" customWidth="1"/>
    <col min="9" max="9" width="12.109375" style="10" bestFit="1" customWidth="1"/>
    <col min="10" max="10" width="11.44140625" style="10"/>
    <col min="11" max="11" width="20.88671875" style="10" bestFit="1" customWidth="1"/>
    <col min="12" max="12" width="17.5546875" style="10" bestFit="1" customWidth="1"/>
    <col min="13" max="13" width="17.88671875" style="10" bestFit="1" customWidth="1"/>
    <col min="14" max="16384" width="11.44140625" style="10"/>
  </cols>
  <sheetData>
    <row r="4" spans="1:11" x14ac:dyDescent="0.25">
      <c r="K4" s="13"/>
    </row>
    <row r="6" spans="1:11" ht="43.2" x14ac:dyDescent="0.25">
      <c r="A6" s="14" t="s">
        <v>592</v>
      </c>
      <c r="B6" s="14" t="s">
        <v>593</v>
      </c>
      <c r="C6" s="14" t="s">
        <v>594</v>
      </c>
      <c r="D6" s="14" t="s">
        <v>595</v>
      </c>
      <c r="E6" s="14" t="s">
        <v>596</v>
      </c>
      <c r="F6" s="14" t="s">
        <v>597</v>
      </c>
      <c r="G6" s="14" t="s">
        <v>598</v>
      </c>
      <c r="H6" s="14" t="s">
        <v>599</v>
      </c>
      <c r="I6" s="14" t="s">
        <v>600</v>
      </c>
    </row>
    <row r="7" spans="1:11" x14ac:dyDescent="0.25">
      <c r="A7" s="15" t="s">
        <v>601</v>
      </c>
      <c r="B7" s="15" t="s">
        <v>602</v>
      </c>
      <c r="C7" s="15" t="s">
        <v>603</v>
      </c>
      <c r="D7" s="15" t="s">
        <v>604</v>
      </c>
      <c r="E7" s="15" t="s">
        <v>605</v>
      </c>
      <c r="F7" s="15" t="s">
        <v>606</v>
      </c>
      <c r="G7" s="16">
        <v>229</v>
      </c>
      <c r="H7" s="17">
        <v>10</v>
      </c>
      <c r="I7" s="18">
        <f t="shared" ref="I7:I31" si="0">G7*H7</f>
        <v>2290</v>
      </c>
    </row>
    <row r="8" spans="1:11" x14ac:dyDescent="0.25">
      <c r="A8" s="15" t="s">
        <v>607</v>
      </c>
      <c r="B8" s="15" t="s">
        <v>602</v>
      </c>
      <c r="C8" s="15" t="s">
        <v>608</v>
      </c>
      <c r="D8" s="15" t="s">
        <v>604</v>
      </c>
      <c r="E8" s="15" t="s">
        <v>605</v>
      </c>
      <c r="F8" s="15" t="s">
        <v>609</v>
      </c>
      <c r="G8" s="16">
        <v>869</v>
      </c>
      <c r="H8" s="17">
        <v>10</v>
      </c>
      <c r="I8" s="18">
        <f t="shared" si="0"/>
        <v>8690</v>
      </c>
    </row>
    <row r="9" spans="1:11" x14ac:dyDescent="0.25">
      <c r="A9" s="15" t="s">
        <v>610</v>
      </c>
      <c r="B9" s="15" t="s">
        <v>602</v>
      </c>
      <c r="C9" s="15" t="s">
        <v>608</v>
      </c>
      <c r="D9" s="15" t="s">
        <v>604</v>
      </c>
      <c r="E9" s="15" t="s">
        <v>605</v>
      </c>
      <c r="F9" s="15" t="s">
        <v>609</v>
      </c>
      <c r="G9" s="16">
        <v>849</v>
      </c>
      <c r="H9" s="17">
        <v>24</v>
      </c>
      <c r="I9" s="18">
        <f t="shared" si="0"/>
        <v>20376</v>
      </c>
    </row>
    <row r="10" spans="1:11" x14ac:dyDescent="0.25">
      <c r="A10" s="15" t="s">
        <v>611</v>
      </c>
      <c r="B10" s="15" t="s">
        <v>602</v>
      </c>
      <c r="C10" s="15" t="s">
        <v>612</v>
      </c>
      <c r="D10" s="15" t="s">
        <v>604</v>
      </c>
      <c r="E10" s="15" t="s">
        <v>605</v>
      </c>
      <c r="F10" s="15" t="s">
        <v>606</v>
      </c>
      <c r="G10" s="16">
        <v>129</v>
      </c>
      <c r="H10" s="17">
        <v>30</v>
      </c>
      <c r="I10" s="18">
        <f t="shared" si="0"/>
        <v>3870</v>
      </c>
    </row>
    <row r="11" spans="1:11" x14ac:dyDescent="0.25">
      <c r="A11" s="15" t="s">
        <v>614</v>
      </c>
      <c r="B11" s="15" t="s">
        <v>602</v>
      </c>
      <c r="C11" s="15" t="s">
        <v>608</v>
      </c>
      <c r="D11" s="15" t="s">
        <v>604</v>
      </c>
      <c r="E11" s="15" t="s">
        <v>605</v>
      </c>
      <c r="F11" s="15" t="s">
        <v>606</v>
      </c>
      <c r="G11" s="16">
        <v>1249</v>
      </c>
      <c r="H11" s="17">
        <v>10</v>
      </c>
      <c r="I11" s="18">
        <f t="shared" si="0"/>
        <v>12490</v>
      </c>
    </row>
    <row r="12" spans="1:11" x14ac:dyDescent="0.25">
      <c r="A12" s="15" t="s">
        <v>617</v>
      </c>
      <c r="B12" s="15" t="s">
        <v>613</v>
      </c>
      <c r="C12" s="15" t="s">
        <v>608</v>
      </c>
      <c r="D12" s="15" t="s">
        <v>604</v>
      </c>
      <c r="E12" s="15" t="s">
        <v>605</v>
      </c>
      <c r="F12" s="15" t="s">
        <v>609</v>
      </c>
      <c r="G12" s="16">
        <v>1159</v>
      </c>
      <c r="H12" s="17">
        <v>24</v>
      </c>
      <c r="I12" s="18">
        <f t="shared" si="0"/>
        <v>27816</v>
      </c>
    </row>
    <row r="13" spans="1:11" x14ac:dyDescent="0.25">
      <c r="A13" s="15" t="s">
        <v>618</v>
      </c>
      <c r="B13" s="15" t="s">
        <v>602</v>
      </c>
      <c r="C13" s="15" t="s">
        <v>619</v>
      </c>
      <c r="D13" s="15" t="s">
        <v>604</v>
      </c>
      <c r="E13" s="15" t="s">
        <v>605</v>
      </c>
      <c r="F13" s="15" t="s">
        <v>606</v>
      </c>
      <c r="G13" s="16">
        <v>899</v>
      </c>
      <c r="H13" s="17">
        <v>25</v>
      </c>
      <c r="I13" s="18">
        <f t="shared" si="0"/>
        <v>22475</v>
      </c>
    </row>
    <row r="14" spans="1:11" x14ac:dyDescent="0.25">
      <c r="A14" s="15" t="s">
        <v>620</v>
      </c>
      <c r="B14" s="15" t="s">
        <v>616</v>
      </c>
      <c r="C14" s="15" t="s">
        <v>608</v>
      </c>
      <c r="D14" s="15" t="s">
        <v>604</v>
      </c>
      <c r="E14" s="15" t="s">
        <v>605</v>
      </c>
      <c r="F14" s="15" t="s">
        <v>606</v>
      </c>
      <c r="G14" s="16">
        <v>2279</v>
      </c>
      <c r="H14" s="17">
        <v>10</v>
      </c>
      <c r="I14" s="18">
        <f t="shared" si="0"/>
        <v>22790</v>
      </c>
    </row>
    <row r="15" spans="1:11" x14ac:dyDescent="0.25">
      <c r="A15" s="15" t="s">
        <v>621</v>
      </c>
      <c r="B15" s="15" t="s">
        <v>615</v>
      </c>
      <c r="C15" s="15" t="s">
        <v>608</v>
      </c>
      <c r="D15" s="15" t="s">
        <v>604</v>
      </c>
      <c r="E15" s="15" t="s">
        <v>605</v>
      </c>
      <c r="F15" s="15" t="s">
        <v>606</v>
      </c>
      <c r="G15" s="16">
        <v>1269</v>
      </c>
      <c r="H15" s="17">
        <v>30</v>
      </c>
      <c r="I15" s="18">
        <f t="shared" si="0"/>
        <v>38070</v>
      </c>
    </row>
    <row r="16" spans="1:11" x14ac:dyDescent="0.25">
      <c r="A16" s="15" t="s">
        <v>622</v>
      </c>
      <c r="B16" s="15" t="s">
        <v>615</v>
      </c>
      <c r="C16" s="15" t="s">
        <v>603</v>
      </c>
      <c r="D16" s="15" t="s">
        <v>604</v>
      </c>
      <c r="E16" s="15" t="s">
        <v>605</v>
      </c>
      <c r="F16" s="15" t="s">
        <v>609</v>
      </c>
      <c r="G16" s="16">
        <v>1001</v>
      </c>
      <c r="H16" s="17">
        <v>10</v>
      </c>
      <c r="I16" s="18">
        <f t="shared" si="0"/>
        <v>10010</v>
      </c>
    </row>
    <row r="17" spans="1:13" ht="14.4" x14ac:dyDescent="0.3">
      <c r="A17" s="15" t="s">
        <v>623</v>
      </c>
      <c r="B17" s="15" t="s">
        <v>602</v>
      </c>
      <c r="C17" s="15" t="s">
        <v>612</v>
      </c>
      <c r="D17" s="15" t="s">
        <v>604</v>
      </c>
      <c r="E17" s="15" t="s">
        <v>605</v>
      </c>
      <c r="F17" s="15" t="s">
        <v>606</v>
      </c>
      <c r="G17" s="16">
        <v>39</v>
      </c>
      <c r="H17" s="17">
        <v>24</v>
      </c>
      <c r="I17" s="18">
        <f t="shared" si="0"/>
        <v>936</v>
      </c>
      <c r="K17" s="19" t="s">
        <v>598</v>
      </c>
      <c r="L17" s="19" t="s">
        <v>594</v>
      </c>
      <c r="M17" t="s">
        <v>702</v>
      </c>
    </row>
    <row r="18" spans="1:13" ht="14.4" x14ac:dyDescent="0.3">
      <c r="A18" s="15" t="s">
        <v>628</v>
      </c>
      <c r="B18" s="15" t="s">
        <v>616</v>
      </c>
      <c r="C18" s="15" t="s">
        <v>608</v>
      </c>
      <c r="D18" s="15" t="s">
        <v>604</v>
      </c>
      <c r="E18" s="15" t="s">
        <v>627</v>
      </c>
      <c r="F18" s="15" t="s">
        <v>606</v>
      </c>
      <c r="G18" s="16">
        <v>1259</v>
      </c>
      <c r="H18" s="17">
        <v>5</v>
      </c>
      <c r="I18" s="18">
        <f t="shared" si="0"/>
        <v>6295</v>
      </c>
      <c r="K18" s="23" t="s">
        <v>694</v>
      </c>
      <c r="L18" t="s">
        <v>612</v>
      </c>
      <c r="M18" s="20">
        <v>5</v>
      </c>
    </row>
    <row r="19" spans="1:13" ht="14.4" x14ac:dyDescent="0.3">
      <c r="A19" s="15" t="s">
        <v>630</v>
      </c>
      <c r="B19" s="15" t="s">
        <v>615</v>
      </c>
      <c r="C19" s="15" t="s">
        <v>612</v>
      </c>
      <c r="D19" s="15" t="s">
        <v>604</v>
      </c>
      <c r="E19" s="15" t="s">
        <v>629</v>
      </c>
      <c r="F19" s="15" t="s">
        <v>606</v>
      </c>
      <c r="G19" s="16">
        <v>89</v>
      </c>
      <c r="H19" s="17">
        <v>4</v>
      </c>
      <c r="I19" s="18">
        <f t="shared" si="0"/>
        <v>356</v>
      </c>
      <c r="K19"/>
      <c r="L19" t="s">
        <v>632</v>
      </c>
      <c r="M19" s="20">
        <v>1</v>
      </c>
    </row>
    <row r="20" spans="1:13" ht="14.4" x14ac:dyDescent="0.3">
      <c r="A20" s="15" t="s">
        <v>631</v>
      </c>
      <c r="B20" s="15" t="s">
        <v>615</v>
      </c>
      <c r="C20" s="15" t="s">
        <v>632</v>
      </c>
      <c r="D20" s="15" t="s">
        <v>604</v>
      </c>
      <c r="E20" s="15" t="s">
        <v>629</v>
      </c>
      <c r="F20" s="15" t="s">
        <v>609</v>
      </c>
      <c r="G20" s="16">
        <v>119</v>
      </c>
      <c r="H20" s="17">
        <v>45</v>
      </c>
      <c r="I20" s="18">
        <f t="shared" si="0"/>
        <v>5355</v>
      </c>
      <c r="K20"/>
      <c r="L20" t="s">
        <v>635</v>
      </c>
      <c r="M20" s="20">
        <v>4</v>
      </c>
    </row>
    <row r="21" spans="1:13" ht="14.4" x14ac:dyDescent="0.3">
      <c r="A21" s="15" t="s">
        <v>633</v>
      </c>
      <c r="B21" s="15" t="s">
        <v>602</v>
      </c>
      <c r="C21" s="15" t="s">
        <v>612</v>
      </c>
      <c r="D21" s="15" t="s">
        <v>604</v>
      </c>
      <c r="E21" s="15" t="s">
        <v>629</v>
      </c>
      <c r="F21" s="15" t="s">
        <v>609</v>
      </c>
      <c r="G21" s="16">
        <v>89</v>
      </c>
      <c r="H21" s="17">
        <v>36</v>
      </c>
      <c r="I21" s="18">
        <f t="shared" si="0"/>
        <v>3204</v>
      </c>
      <c r="K21" s="23" t="s">
        <v>695</v>
      </c>
      <c r="L21" t="s">
        <v>603</v>
      </c>
      <c r="M21" s="20">
        <v>1</v>
      </c>
    </row>
    <row r="22" spans="1:13" ht="14.4" x14ac:dyDescent="0.3">
      <c r="A22" s="15" t="s">
        <v>634</v>
      </c>
      <c r="B22" s="15" t="s">
        <v>615</v>
      </c>
      <c r="C22" s="15" t="s">
        <v>635</v>
      </c>
      <c r="D22" s="15" t="s">
        <v>604</v>
      </c>
      <c r="E22" s="15" t="s">
        <v>629</v>
      </c>
      <c r="F22" s="15" t="s">
        <v>609</v>
      </c>
      <c r="G22" s="16">
        <v>195</v>
      </c>
      <c r="H22" s="17">
        <v>10</v>
      </c>
      <c r="I22" s="18">
        <f t="shared" si="0"/>
        <v>1950</v>
      </c>
      <c r="K22" s="23" t="s">
        <v>696</v>
      </c>
      <c r="L22" t="s">
        <v>603</v>
      </c>
      <c r="M22" s="20">
        <v>1</v>
      </c>
    </row>
    <row r="23" spans="1:13" ht="14.4" x14ac:dyDescent="0.3">
      <c r="A23" s="15" t="s">
        <v>636</v>
      </c>
      <c r="B23" s="15" t="s">
        <v>615</v>
      </c>
      <c r="C23" s="15" t="s">
        <v>603</v>
      </c>
      <c r="D23" s="15" t="s">
        <v>604</v>
      </c>
      <c r="E23" s="15" t="s">
        <v>629</v>
      </c>
      <c r="F23" s="15" t="s">
        <v>606</v>
      </c>
      <c r="G23" s="16">
        <v>999</v>
      </c>
      <c r="H23" s="17">
        <v>15</v>
      </c>
      <c r="I23" s="18">
        <f t="shared" si="0"/>
        <v>14985</v>
      </c>
      <c r="K23" s="23" t="s">
        <v>697</v>
      </c>
      <c r="L23" t="s">
        <v>603</v>
      </c>
      <c r="M23" s="20">
        <v>1</v>
      </c>
    </row>
    <row r="24" spans="1:13" ht="14.4" x14ac:dyDescent="0.3">
      <c r="A24" s="15" t="s">
        <v>637</v>
      </c>
      <c r="B24" s="15" t="s">
        <v>624</v>
      </c>
      <c r="C24" s="15" t="s">
        <v>635</v>
      </c>
      <c r="D24" s="15" t="s">
        <v>604</v>
      </c>
      <c r="E24" s="15" t="s">
        <v>629</v>
      </c>
      <c r="F24" s="15" t="s">
        <v>606</v>
      </c>
      <c r="G24" s="16">
        <v>99</v>
      </c>
      <c r="H24" s="17">
        <v>30</v>
      </c>
      <c r="I24" s="18">
        <f t="shared" si="0"/>
        <v>2970</v>
      </c>
      <c r="K24" s="23" t="s">
        <v>698</v>
      </c>
      <c r="L24" t="s">
        <v>619</v>
      </c>
      <c r="M24" s="20">
        <v>1</v>
      </c>
    </row>
    <row r="25" spans="1:13" ht="14.4" x14ac:dyDescent="0.3">
      <c r="A25" s="15" t="s">
        <v>638</v>
      </c>
      <c r="B25" s="15" t="s">
        <v>626</v>
      </c>
      <c r="C25" s="15" t="s">
        <v>635</v>
      </c>
      <c r="D25" s="15" t="s">
        <v>604</v>
      </c>
      <c r="E25" s="15" t="s">
        <v>629</v>
      </c>
      <c r="F25" s="15" t="s">
        <v>606</v>
      </c>
      <c r="G25" s="16">
        <v>155</v>
      </c>
      <c r="H25" s="17">
        <v>25</v>
      </c>
      <c r="I25" s="18">
        <f t="shared" si="0"/>
        <v>3875</v>
      </c>
      <c r="K25"/>
      <c r="L25" t="s">
        <v>608</v>
      </c>
      <c r="M25" s="20">
        <v>2</v>
      </c>
    </row>
    <row r="26" spans="1:13" ht="14.4" x14ac:dyDescent="0.3">
      <c r="A26" s="15" t="s">
        <v>641</v>
      </c>
      <c r="B26" s="15" t="s">
        <v>602</v>
      </c>
      <c r="C26" s="15" t="s">
        <v>608</v>
      </c>
      <c r="D26" s="15" t="s">
        <v>639</v>
      </c>
      <c r="E26" s="15" t="s">
        <v>640</v>
      </c>
      <c r="F26" s="15" t="s">
        <v>609</v>
      </c>
      <c r="G26" s="16">
        <v>1169</v>
      </c>
      <c r="H26" s="17">
        <v>10</v>
      </c>
      <c r="I26" s="18">
        <f t="shared" si="0"/>
        <v>11690</v>
      </c>
      <c r="K26"/>
      <c r="L26" t="s">
        <v>603</v>
      </c>
      <c r="M26" s="20">
        <v>3</v>
      </c>
    </row>
    <row r="27" spans="1:13" ht="14.4" x14ac:dyDescent="0.3">
      <c r="A27" s="15" t="s">
        <v>642</v>
      </c>
      <c r="B27" s="15" t="s">
        <v>625</v>
      </c>
      <c r="C27" s="15" t="s">
        <v>603</v>
      </c>
      <c r="D27" s="15" t="s">
        <v>639</v>
      </c>
      <c r="E27" s="15" t="s">
        <v>640</v>
      </c>
      <c r="F27" s="15" t="s">
        <v>609</v>
      </c>
      <c r="G27" s="16">
        <v>849</v>
      </c>
      <c r="H27" s="17">
        <v>5</v>
      </c>
      <c r="I27" s="18">
        <f t="shared" si="0"/>
        <v>4245</v>
      </c>
      <c r="K27" s="23" t="s">
        <v>699</v>
      </c>
      <c r="L27" t="s">
        <v>608</v>
      </c>
      <c r="M27" s="20">
        <v>2</v>
      </c>
    </row>
    <row r="28" spans="1:13" ht="14.4" x14ac:dyDescent="0.3">
      <c r="A28" s="15" t="s">
        <v>644</v>
      </c>
      <c r="B28" s="15" t="s">
        <v>615</v>
      </c>
      <c r="C28" s="15" t="s">
        <v>635</v>
      </c>
      <c r="D28" s="15" t="s">
        <v>639</v>
      </c>
      <c r="E28" s="15" t="s">
        <v>643</v>
      </c>
      <c r="F28" s="15" t="s">
        <v>606</v>
      </c>
      <c r="G28" s="16">
        <v>99</v>
      </c>
      <c r="H28" s="17">
        <v>5</v>
      </c>
      <c r="I28" s="18">
        <f t="shared" si="0"/>
        <v>495</v>
      </c>
      <c r="K28" s="23" t="s">
        <v>700</v>
      </c>
      <c r="L28" t="s">
        <v>608</v>
      </c>
      <c r="M28" s="20">
        <v>3</v>
      </c>
    </row>
    <row r="29" spans="1:13" ht="14.4" x14ac:dyDescent="0.3">
      <c r="A29" s="15" t="s">
        <v>645</v>
      </c>
      <c r="B29" s="15" t="s">
        <v>616</v>
      </c>
      <c r="C29" s="15" t="s">
        <v>612</v>
      </c>
      <c r="D29" s="15" t="s">
        <v>646</v>
      </c>
      <c r="E29" s="15" t="s">
        <v>647</v>
      </c>
      <c r="F29" s="15" t="s">
        <v>606</v>
      </c>
      <c r="G29" s="16">
        <v>29</v>
      </c>
      <c r="H29" s="17">
        <v>10</v>
      </c>
      <c r="I29" s="18">
        <f t="shared" si="0"/>
        <v>290</v>
      </c>
      <c r="K29" s="23" t="s">
        <v>701</v>
      </c>
      <c r="L29" t="s">
        <v>608</v>
      </c>
      <c r="M29" s="20">
        <v>1</v>
      </c>
    </row>
    <row r="30" spans="1:13" ht="14.4" x14ac:dyDescent="0.3">
      <c r="A30" s="15" t="s">
        <v>648</v>
      </c>
      <c r="B30" s="15" t="s">
        <v>616</v>
      </c>
      <c r="C30" s="15" t="s">
        <v>603</v>
      </c>
      <c r="D30" s="15" t="s">
        <v>646</v>
      </c>
      <c r="E30" s="15" t="s">
        <v>647</v>
      </c>
      <c r="F30" s="15" t="s">
        <v>606</v>
      </c>
      <c r="G30" s="16">
        <v>599</v>
      </c>
      <c r="H30" s="17">
        <v>30</v>
      </c>
      <c r="I30" s="18">
        <f t="shared" si="0"/>
        <v>17970</v>
      </c>
      <c r="K30" s="23" t="s">
        <v>653</v>
      </c>
      <c r="L30"/>
      <c r="M30" s="20">
        <v>25</v>
      </c>
    </row>
    <row r="31" spans="1:13" ht="14.4" x14ac:dyDescent="0.3">
      <c r="A31" s="15" t="s">
        <v>651</v>
      </c>
      <c r="B31" s="15" t="s">
        <v>616</v>
      </c>
      <c r="C31" s="15" t="s">
        <v>603</v>
      </c>
      <c r="D31" s="15" t="s">
        <v>649</v>
      </c>
      <c r="E31" s="15" t="s">
        <v>650</v>
      </c>
      <c r="F31" s="15" t="s">
        <v>609</v>
      </c>
      <c r="G31" s="16">
        <v>685</v>
      </c>
      <c r="H31" s="17">
        <v>45</v>
      </c>
      <c r="I31" s="18">
        <f t="shared" si="0"/>
        <v>30825</v>
      </c>
      <c r="K31"/>
      <c r="L31"/>
      <c r="M31"/>
    </row>
    <row r="32" spans="1:13" ht="14.4" x14ac:dyDescent="0.3">
      <c r="A32"/>
      <c r="B32"/>
      <c r="C32"/>
      <c r="D32"/>
      <c r="E32"/>
      <c r="F32"/>
      <c r="G32"/>
      <c r="H32"/>
      <c r="I32"/>
      <c r="K32"/>
      <c r="L32"/>
      <c r="M32"/>
    </row>
    <row r="33" spans="1:13" ht="14.4" x14ac:dyDescent="0.3">
      <c r="A33"/>
      <c r="B33"/>
      <c r="C33"/>
      <c r="D33"/>
      <c r="E33"/>
      <c r="F33"/>
      <c r="G33"/>
      <c r="H33"/>
      <c r="I33"/>
      <c r="K33"/>
      <c r="L33"/>
      <c r="M33"/>
    </row>
    <row r="34" spans="1:13" ht="14.4" x14ac:dyDescent="0.3">
      <c r="A34"/>
      <c r="B34"/>
      <c r="C34"/>
      <c r="D34"/>
      <c r="E34"/>
      <c r="F34"/>
      <c r="G34"/>
      <c r="H34"/>
      <c r="I34"/>
      <c r="K34"/>
      <c r="L34"/>
      <c r="M34"/>
    </row>
    <row r="35" spans="1:13" ht="14.4" x14ac:dyDescent="0.3">
      <c r="A35"/>
      <c r="B35"/>
      <c r="C35"/>
      <c r="D35"/>
      <c r="E35"/>
      <c r="F35"/>
      <c r="G35"/>
      <c r="H35"/>
      <c r="I35"/>
      <c r="K35"/>
      <c r="L35"/>
      <c r="M35"/>
    </row>
    <row r="36" spans="1:13" ht="14.4" x14ac:dyDescent="0.3">
      <c r="A36"/>
      <c r="B36"/>
      <c r="C36"/>
      <c r="D36"/>
      <c r="E36"/>
      <c r="F36"/>
      <c r="G36"/>
      <c r="H36"/>
      <c r="I36"/>
      <c r="K36"/>
      <c r="L36"/>
      <c r="M36"/>
    </row>
    <row r="37" spans="1:13" ht="14.4" x14ac:dyDescent="0.3">
      <c r="A37"/>
      <c r="B37"/>
      <c r="C37"/>
      <c r="D37"/>
      <c r="E37"/>
      <c r="F37"/>
      <c r="G37"/>
      <c r="H37"/>
      <c r="I37"/>
      <c r="K37"/>
      <c r="L37"/>
      <c r="M37"/>
    </row>
    <row r="38" spans="1:13" ht="14.4" x14ac:dyDescent="0.3">
      <c r="A38"/>
      <c r="B38"/>
      <c r="C38"/>
      <c r="D38"/>
      <c r="E38"/>
      <c r="F38"/>
      <c r="G38"/>
      <c r="H38"/>
      <c r="I38"/>
      <c r="K38"/>
      <c r="L38"/>
      <c r="M38"/>
    </row>
    <row r="39" spans="1:13" ht="14.4" x14ac:dyDescent="0.3">
      <c r="A39"/>
      <c r="B39"/>
      <c r="C39"/>
      <c r="D39"/>
      <c r="E39"/>
      <c r="F39"/>
      <c r="G39"/>
      <c r="H39"/>
      <c r="I39"/>
      <c r="K39"/>
    </row>
    <row r="40" spans="1:13" ht="14.4" x14ac:dyDescent="0.3">
      <c r="A40"/>
      <c r="B40"/>
      <c r="C40"/>
      <c r="D40"/>
      <c r="E40"/>
      <c r="F40"/>
      <c r="G40"/>
      <c r="H40"/>
      <c r="I40"/>
      <c r="K40"/>
    </row>
    <row r="41" spans="1:13" ht="14.4" x14ac:dyDescent="0.3">
      <c r="A41"/>
      <c r="B41"/>
      <c r="C41"/>
      <c r="D41"/>
      <c r="E41"/>
      <c r="F41"/>
      <c r="G41"/>
      <c r="H41"/>
      <c r="I41"/>
    </row>
    <row r="42" spans="1:13" ht="14.4" x14ac:dyDescent="0.3">
      <c r="A42"/>
      <c r="B42"/>
      <c r="C42"/>
      <c r="D42"/>
      <c r="E42"/>
      <c r="F42"/>
      <c r="G42"/>
      <c r="H42"/>
      <c r="I42"/>
    </row>
    <row r="43" spans="1:13" ht="14.4" x14ac:dyDescent="0.3">
      <c r="A43"/>
      <c r="B43"/>
      <c r="C43"/>
      <c r="D43"/>
      <c r="E43"/>
      <c r="F43"/>
      <c r="G43"/>
      <c r="H43"/>
      <c r="I43"/>
    </row>
    <row r="44" spans="1:13" ht="14.4" x14ac:dyDescent="0.3">
      <c r="A44"/>
      <c r="B44"/>
      <c r="C44"/>
      <c r="D44"/>
      <c r="E44"/>
      <c r="F44"/>
      <c r="G44"/>
      <c r="H44"/>
      <c r="I44"/>
    </row>
    <row r="45" spans="1:13" ht="14.4" x14ac:dyDescent="0.3">
      <c r="A45"/>
      <c r="B45"/>
      <c r="C45"/>
      <c r="D45"/>
      <c r="E45"/>
      <c r="F45"/>
      <c r="G45"/>
      <c r="H45"/>
      <c r="I45"/>
    </row>
    <row r="46" spans="1:13" ht="14.4" x14ac:dyDescent="0.3">
      <c r="A46"/>
      <c r="B46"/>
      <c r="C46"/>
      <c r="D46"/>
      <c r="E46"/>
      <c r="F46"/>
      <c r="G46"/>
      <c r="H46"/>
      <c r="I46"/>
    </row>
    <row r="47" spans="1:13" ht="14.4" x14ac:dyDescent="0.3">
      <c r="A47"/>
      <c r="B47"/>
      <c r="C47"/>
      <c r="D47"/>
      <c r="E47"/>
      <c r="F47"/>
      <c r="G47"/>
      <c r="H47"/>
      <c r="I47"/>
    </row>
    <row r="48" spans="1:13" ht="14.4" x14ac:dyDescent="0.3">
      <c r="A48"/>
      <c r="B48"/>
      <c r="C48"/>
      <c r="D48"/>
      <c r="E48"/>
      <c r="F48"/>
      <c r="G48"/>
      <c r="H48"/>
      <c r="I48"/>
    </row>
    <row r="49" spans="1:9" ht="14.4" x14ac:dyDescent="0.3">
      <c r="A49"/>
      <c r="B49"/>
      <c r="C49"/>
      <c r="D49"/>
      <c r="E49"/>
      <c r="F49"/>
      <c r="G49"/>
      <c r="H49"/>
      <c r="I49"/>
    </row>
    <row r="50" spans="1:9" ht="14.4" x14ac:dyDescent="0.3">
      <c r="A50"/>
      <c r="B50"/>
      <c r="C50"/>
      <c r="D50"/>
      <c r="E50"/>
      <c r="F50"/>
      <c r="G50"/>
      <c r="H50"/>
      <c r="I50"/>
    </row>
    <row r="51" spans="1:9" ht="14.4" x14ac:dyDescent="0.3">
      <c r="A51"/>
      <c r="B51"/>
      <c r="C51"/>
      <c r="D51"/>
      <c r="E51"/>
      <c r="F51"/>
      <c r="G51"/>
      <c r="H51"/>
      <c r="I51"/>
    </row>
    <row r="52" spans="1:9" ht="14.4" x14ac:dyDescent="0.3">
      <c r="A52"/>
      <c r="B52"/>
      <c r="C52"/>
      <c r="D52"/>
      <c r="E52"/>
      <c r="F52"/>
      <c r="G52"/>
      <c r="H52"/>
      <c r="I52"/>
    </row>
    <row r="53" spans="1:9" ht="14.4" x14ac:dyDescent="0.3">
      <c r="A53"/>
      <c r="B53"/>
      <c r="C53"/>
      <c r="D53"/>
      <c r="E53"/>
      <c r="F53"/>
      <c r="G53"/>
      <c r="H53"/>
      <c r="I53"/>
    </row>
    <row r="54" spans="1:9" ht="14.4" x14ac:dyDescent="0.3">
      <c r="A54"/>
      <c r="B54"/>
      <c r="C54"/>
      <c r="D54"/>
      <c r="E54"/>
      <c r="F54"/>
      <c r="G54"/>
      <c r="H54"/>
      <c r="I54"/>
    </row>
    <row r="55" spans="1:9" ht="14.4" x14ac:dyDescent="0.3">
      <c r="A55"/>
      <c r="B55"/>
      <c r="C55"/>
      <c r="D55"/>
      <c r="E55"/>
      <c r="F55"/>
      <c r="G55"/>
      <c r="H55"/>
      <c r="I55"/>
    </row>
    <row r="56" spans="1:9" ht="14.4" x14ac:dyDescent="0.3">
      <c r="A56"/>
      <c r="B56"/>
      <c r="C56"/>
      <c r="D56"/>
      <c r="E56"/>
      <c r="F56"/>
      <c r="G56"/>
      <c r="H56"/>
      <c r="I56"/>
    </row>
    <row r="57" spans="1:9" ht="14.4" x14ac:dyDescent="0.3">
      <c r="A57"/>
      <c r="B57"/>
      <c r="C57"/>
      <c r="D57"/>
      <c r="E57"/>
      <c r="F57"/>
      <c r="G57"/>
      <c r="H57"/>
      <c r="I57"/>
    </row>
    <row r="58" spans="1:9" ht="14.4" x14ac:dyDescent="0.3">
      <c r="A58"/>
      <c r="B58"/>
      <c r="C58"/>
      <c r="D58"/>
      <c r="E58"/>
      <c r="F58"/>
      <c r="G58"/>
      <c r="H58"/>
      <c r="I58"/>
    </row>
    <row r="59" spans="1:9" ht="14.4" x14ac:dyDescent="0.3">
      <c r="A59"/>
      <c r="B59"/>
      <c r="C59"/>
      <c r="D59"/>
      <c r="E59"/>
      <c r="F59"/>
      <c r="G59"/>
      <c r="H59"/>
      <c r="I59"/>
    </row>
    <row r="60" spans="1:9" ht="14.4" x14ac:dyDescent="0.3">
      <c r="A60"/>
      <c r="B60"/>
      <c r="C60"/>
      <c r="D60"/>
      <c r="E60"/>
      <c r="F60"/>
      <c r="G60"/>
      <c r="H60"/>
      <c r="I60"/>
    </row>
    <row r="61" spans="1:9" ht="14.4" x14ac:dyDescent="0.3">
      <c r="A61"/>
      <c r="B61"/>
      <c r="C61"/>
      <c r="D61"/>
      <c r="E61"/>
      <c r="F61"/>
      <c r="G61"/>
      <c r="H61"/>
      <c r="I61"/>
    </row>
    <row r="62" spans="1:9" ht="14.4" x14ac:dyDescent="0.3">
      <c r="A62"/>
      <c r="B62"/>
      <c r="C62"/>
      <c r="D62"/>
      <c r="E62"/>
      <c r="F62"/>
      <c r="G62"/>
      <c r="H62"/>
      <c r="I62"/>
    </row>
    <row r="63" spans="1:9" ht="14.4" x14ac:dyDescent="0.3">
      <c r="A63"/>
      <c r="B63"/>
      <c r="C63"/>
      <c r="D63"/>
      <c r="E63"/>
      <c r="F63"/>
      <c r="G63"/>
      <c r="H63"/>
      <c r="I63"/>
    </row>
    <row r="64" spans="1:9" ht="14.4" x14ac:dyDescent="0.3">
      <c r="A64"/>
      <c r="B64"/>
      <c r="C64"/>
      <c r="D64"/>
      <c r="E64"/>
      <c r="F64"/>
      <c r="G64"/>
      <c r="H64"/>
      <c r="I64"/>
    </row>
    <row r="65" spans="1:9" ht="14.4" x14ac:dyDescent="0.3">
      <c r="A65"/>
      <c r="B65"/>
      <c r="C65"/>
      <c r="D65"/>
      <c r="E65"/>
      <c r="F65"/>
      <c r="G65"/>
      <c r="H65"/>
      <c r="I65"/>
    </row>
    <row r="66" spans="1:9" ht="14.4" x14ac:dyDescent="0.3">
      <c r="A66"/>
      <c r="B66"/>
      <c r="C66"/>
      <c r="D66"/>
      <c r="E66"/>
      <c r="F66"/>
      <c r="G66"/>
      <c r="H66"/>
      <c r="I66"/>
    </row>
    <row r="67" spans="1:9" ht="14.4" x14ac:dyDescent="0.3">
      <c r="A67"/>
      <c r="B67"/>
      <c r="C67"/>
      <c r="D67"/>
      <c r="E67"/>
      <c r="F67"/>
      <c r="G67"/>
      <c r="H67"/>
      <c r="I67"/>
    </row>
    <row r="68" spans="1:9" ht="14.4" x14ac:dyDescent="0.3">
      <c r="A68"/>
      <c r="B68"/>
      <c r="C68"/>
      <c r="D68"/>
      <c r="E68"/>
      <c r="F68"/>
      <c r="G68"/>
      <c r="H68"/>
      <c r="I68"/>
    </row>
    <row r="69" spans="1:9" ht="14.4" x14ac:dyDescent="0.3">
      <c r="A69"/>
      <c r="B69"/>
      <c r="C69"/>
      <c r="D69"/>
      <c r="E69"/>
      <c r="F69"/>
      <c r="G69"/>
      <c r="H69"/>
      <c r="I69"/>
    </row>
    <row r="70" spans="1:9" ht="14.4" x14ac:dyDescent="0.3">
      <c r="A70"/>
      <c r="B70"/>
      <c r="C70"/>
      <c r="D70"/>
      <c r="E70"/>
      <c r="F70"/>
      <c r="G70"/>
      <c r="H70"/>
      <c r="I70"/>
    </row>
    <row r="71" spans="1:9" ht="14.4" x14ac:dyDescent="0.3">
      <c r="A71"/>
      <c r="B71"/>
      <c r="C71"/>
      <c r="D71"/>
      <c r="E71"/>
      <c r="F71"/>
      <c r="G71"/>
      <c r="H71"/>
      <c r="I71"/>
    </row>
    <row r="72" spans="1:9" ht="14.4" x14ac:dyDescent="0.3">
      <c r="A72"/>
      <c r="B72"/>
      <c r="C72"/>
      <c r="D72"/>
      <c r="E72"/>
      <c r="F72"/>
      <c r="G72"/>
      <c r="H72"/>
      <c r="I72"/>
    </row>
    <row r="73" spans="1:9" ht="14.4" x14ac:dyDescent="0.3">
      <c r="A73"/>
      <c r="B73"/>
      <c r="C73"/>
      <c r="D73"/>
      <c r="E73"/>
      <c r="F73"/>
      <c r="G73"/>
      <c r="H73"/>
      <c r="I73"/>
    </row>
    <row r="74" spans="1:9" ht="14.4" x14ac:dyDescent="0.3">
      <c r="A74"/>
      <c r="B74"/>
      <c r="C74"/>
      <c r="D74"/>
      <c r="E74"/>
      <c r="F74"/>
      <c r="G74"/>
      <c r="H74"/>
      <c r="I74"/>
    </row>
    <row r="75" spans="1:9" ht="14.4" x14ac:dyDescent="0.3">
      <c r="A75"/>
      <c r="B75"/>
      <c r="C75"/>
      <c r="D75"/>
      <c r="E75"/>
      <c r="F75"/>
      <c r="G75"/>
      <c r="H75"/>
      <c r="I75"/>
    </row>
    <row r="76" spans="1:9" ht="14.4" x14ac:dyDescent="0.3">
      <c r="A76"/>
      <c r="B76"/>
      <c r="C76"/>
      <c r="D76"/>
      <c r="E76"/>
      <c r="F76"/>
      <c r="G76"/>
      <c r="H76"/>
      <c r="I76"/>
    </row>
    <row r="77" spans="1:9" ht="14.4" x14ac:dyDescent="0.3">
      <c r="A77"/>
      <c r="B77"/>
      <c r="C77"/>
      <c r="D77"/>
      <c r="E77"/>
      <c r="F77"/>
      <c r="G77"/>
      <c r="H77"/>
      <c r="I77"/>
    </row>
    <row r="78" spans="1:9" ht="14.4" x14ac:dyDescent="0.3">
      <c r="A78"/>
      <c r="B78"/>
      <c r="C78"/>
      <c r="D78"/>
      <c r="E78"/>
      <c r="F78"/>
      <c r="G78"/>
      <c r="H78"/>
      <c r="I78"/>
    </row>
    <row r="79" spans="1:9" ht="14.4" x14ac:dyDescent="0.3">
      <c r="A79"/>
      <c r="B79"/>
      <c r="C79"/>
      <c r="D79"/>
      <c r="E79"/>
      <c r="F79"/>
      <c r="G79"/>
      <c r="H79"/>
      <c r="I79"/>
    </row>
    <row r="80" spans="1:9" ht="14.4" x14ac:dyDescent="0.3">
      <c r="A80"/>
      <c r="B80"/>
      <c r="C80"/>
      <c r="D80"/>
      <c r="E80"/>
      <c r="F80"/>
      <c r="G80"/>
      <c r="H80"/>
      <c r="I80"/>
    </row>
    <row r="81" spans="1:9" ht="14.4" x14ac:dyDescent="0.3">
      <c r="A81"/>
      <c r="B81"/>
      <c r="C81"/>
      <c r="D81"/>
      <c r="E81"/>
      <c r="F81"/>
      <c r="G81"/>
      <c r="H81"/>
      <c r="I81"/>
    </row>
    <row r="82" spans="1:9" ht="14.4" x14ac:dyDescent="0.3">
      <c r="A82"/>
      <c r="B82"/>
      <c r="C82"/>
      <c r="D82"/>
      <c r="E82"/>
      <c r="F82"/>
      <c r="G82"/>
      <c r="H82"/>
      <c r="I82"/>
    </row>
    <row r="83" spans="1:9" ht="14.4" x14ac:dyDescent="0.3">
      <c r="A83"/>
      <c r="B83"/>
      <c r="C83"/>
      <c r="D83"/>
      <c r="E83"/>
      <c r="F83"/>
      <c r="G83"/>
      <c r="H83"/>
      <c r="I83"/>
    </row>
    <row r="84" spans="1:9" ht="14.4" x14ac:dyDescent="0.3">
      <c r="A84"/>
      <c r="B84"/>
      <c r="C84"/>
      <c r="D84"/>
      <c r="E84"/>
      <c r="F84"/>
      <c r="G84"/>
      <c r="H84"/>
      <c r="I84"/>
    </row>
    <row r="85" spans="1:9" ht="14.4" x14ac:dyDescent="0.3">
      <c r="A85"/>
      <c r="B85"/>
      <c r="C85"/>
      <c r="D85"/>
      <c r="E85"/>
      <c r="F85"/>
      <c r="G85"/>
      <c r="H85"/>
      <c r="I85"/>
    </row>
    <row r="86" spans="1:9" ht="14.4" x14ac:dyDescent="0.3">
      <c r="A86"/>
      <c r="B86"/>
      <c r="C86"/>
      <c r="D86"/>
      <c r="E86"/>
      <c r="F86"/>
      <c r="G86"/>
      <c r="H86"/>
      <c r="I86"/>
    </row>
    <row r="87" spans="1:9" ht="14.4" x14ac:dyDescent="0.3">
      <c r="A87"/>
      <c r="B87"/>
      <c r="C87"/>
      <c r="D87"/>
      <c r="E87"/>
      <c r="F87"/>
      <c r="G87"/>
      <c r="H87"/>
      <c r="I87"/>
    </row>
    <row r="88" spans="1:9" ht="14.4" x14ac:dyDescent="0.3">
      <c r="A88"/>
      <c r="B88"/>
      <c r="C88"/>
      <c r="D88"/>
      <c r="E88"/>
      <c r="F88"/>
      <c r="G88"/>
      <c r="H88"/>
      <c r="I88"/>
    </row>
    <row r="89" spans="1:9" ht="14.4" x14ac:dyDescent="0.3">
      <c r="A89"/>
      <c r="B89"/>
      <c r="C89"/>
      <c r="D89"/>
      <c r="E89"/>
      <c r="F89"/>
      <c r="G89"/>
      <c r="H89"/>
      <c r="I89"/>
    </row>
    <row r="90" spans="1:9" ht="14.4" x14ac:dyDescent="0.3">
      <c r="A90"/>
      <c r="B90"/>
      <c r="C90"/>
      <c r="D90"/>
      <c r="E90"/>
      <c r="F90"/>
      <c r="G90"/>
      <c r="H90"/>
      <c r="I90"/>
    </row>
    <row r="91" spans="1:9" ht="14.4" x14ac:dyDescent="0.3">
      <c r="A91"/>
      <c r="B91"/>
      <c r="C91"/>
      <c r="D91"/>
      <c r="E91"/>
      <c r="F91"/>
      <c r="G91"/>
      <c r="H91"/>
      <c r="I91"/>
    </row>
    <row r="92" spans="1:9" ht="14.4" x14ac:dyDescent="0.3">
      <c r="A92"/>
      <c r="B92"/>
      <c r="C92"/>
      <c r="D92"/>
      <c r="E92"/>
      <c r="F92"/>
      <c r="G92"/>
      <c r="H92"/>
      <c r="I92"/>
    </row>
    <row r="93" spans="1:9" ht="14.4" x14ac:dyDescent="0.3">
      <c r="A93"/>
      <c r="B93"/>
      <c r="C93"/>
      <c r="D93"/>
      <c r="E93"/>
      <c r="F93"/>
      <c r="G93"/>
      <c r="H93"/>
      <c r="I93"/>
    </row>
    <row r="94" spans="1:9" ht="14.4" x14ac:dyDescent="0.3">
      <c r="A94"/>
      <c r="B94"/>
      <c r="C94"/>
      <c r="D94"/>
      <c r="E94"/>
      <c r="F94"/>
      <c r="G94"/>
      <c r="H94"/>
      <c r="I94"/>
    </row>
    <row r="95" spans="1:9" ht="14.4" x14ac:dyDescent="0.3">
      <c r="A95"/>
      <c r="B95"/>
      <c r="C95"/>
      <c r="D95"/>
      <c r="E95"/>
      <c r="F95"/>
      <c r="G95"/>
      <c r="H95"/>
      <c r="I95"/>
    </row>
    <row r="96" spans="1:9" ht="14.4" x14ac:dyDescent="0.3">
      <c r="A96"/>
      <c r="B96"/>
      <c r="C96"/>
      <c r="D96"/>
      <c r="E96"/>
      <c r="F96"/>
      <c r="G96"/>
      <c r="H96"/>
      <c r="I96"/>
    </row>
    <row r="97" spans="1:9" ht="14.4" x14ac:dyDescent="0.3">
      <c r="A97"/>
      <c r="B97"/>
      <c r="C97"/>
      <c r="D97"/>
      <c r="E97"/>
      <c r="F97"/>
      <c r="G97"/>
      <c r="H97"/>
      <c r="I97"/>
    </row>
    <row r="98" spans="1:9" ht="14.4" x14ac:dyDescent="0.3">
      <c r="A98"/>
      <c r="B98"/>
      <c r="C98"/>
      <c r="D98"/>
      <c r="E98"/>
      <c r="F98"/>
      <c r="G98"/>
      <c r="H98"/>
      <c r="I98"/>
    </row>
    <row r="99" spans="1:9" ht="14.4" x14ac:dyDescent="0.3">
      <c r="A99"/>
      <c r="B99"/>
      <c r="C99"/>
      <c r="D99"/>
      <c r="E99"/>
      <c r="F99"/>
      <c r="G99"/>
      <c r="H99"/>
      <c r="I99"/>
    </row>
    <row r="100" spans="1:9" ht="14.4" x14ac:dyDescent="0.3">
      <c r="A100"/>
      <c r="B100"/>
      <c r="C100"/>
      <c r="D100"/>
      <c r="E100"/>
      <c r="F100"/>
      <c r="G100"/>
      <c r="H100"/>
      <c r="I100"/>
    </row>
    <row r="101" spans="1:9" ht="14.4" x14ac:dyDescent="0.3">
      <c r="A101"/>
      <c r="B101"/>
      <c r="C101"/>
      <c r="D101"/>
      <c r="E101"/>
      <c r="F101"/>
      <c r="G101"/>
      <c r="H101"/>
      <c r="I101"/>
    </row>
    <row r="102" spans="1:9" ht="14.4" x14ac:dyDescent="0.3">
      <c r="A102"/>
      <c r="B102"/>
      <c r="C102"/>
      <c r="D102"/>
      <c r="E102"/>
      <c r="F102"/>
      <c r="G102"/>
      <c r="H102"/>
      <c r="I102"/>
    </row>
    <row r="103" spans="1:9" ht="14.4" x14ac:dyDescent="0.3">
      <c r="A103"/>
      <c r="B103"/>
      <c r="C103"/>
      <c r="D103"/>
      <c r="E103"/>
      <c r="F103"/>
      <c r="G103"/>
      <c r="H103"/>
      <c r="I103"/>
    </row>
    <row r="104" spans="1:9" ht="14.4" x14ac:dyDescent="0.3">
      <c r="A104"/>
      <c r="B104"/>
      <c r="C104"/>
      <c r="D104"/>
      <c r="E104"/>
      <c r="F104"/>
      <c r="G104"/>
      <c r="H104"/>
      <c r="I104"/>
    </row>
    <row r="105" spans="1:9" ht="14.4" x14ac:dyDescent="0.3">
      <c r="A105"/>
      <c r="B105"/>
      <c r="C105"/>
      <c r="D105"/>
      <c r="E105"/>
      <c r="F105"/>
      <c r="G105"/>
      <c r="H105"/>
      <c r="I105"/>
    </row>
    <row r="106" spans="1:9" ht="14.4" x14ac:dyDescent="0.3">
      <c r="A106"/>
      <c r="B106"/>
      <c r="C106"/>
      <c r="D106"/>
      <c r="E106"/>
      <c r="F106"/>
      <c r="G106"/>
      <c r="H106"/>
      <c r="I106"/>
    </row>
    <row r="107" spans="1:9" ht="14.4" x14ac:dyDescent="0.3">
      <c r="A107"/>
      <c r="B107"/>
      <c r="C107"/>
      <c r="D107"/>
      <c r="E107"/>
      <c r="F107"/>
      <c r="G107"/>
      <c r="H107"/>
      <c r="I107"/>
    </row>
    <row r="108" spans="1:9" ht="14.4" x14ac:dyDescent="0.3">
      <c r="A108"/>
      <c r="B108"/>
      <c r="C108"/>
      <c r="D108"/>
      <c r="E108"/>
      <c r="F108"/>
      <c r="G108"/>
      <c r="H108"/>
      <c r="I108"/>
    </row>
    <row r="109" spans="1:9" ht="14.4" x14ac:dyDescent="0.3">
      <c r="A109"/>
      <c r="B109"/>
      <c r="C109"/>
      <c r="D109"/>
      <c r="E109"/>
      <c r="F109"/>
      <c r="G109"/>
      <c r="H109"/>
      <c r="I109"/>
    </row>
    <row r="110" spans="1:9" ht="13.5" customHeight="1" x14ac:dyDescent="0.3">
      <c r="A110"/>
      <c r="B110"/>
      <c r="C110"/>
      <c r="D110"/>
      <c r="E110"/>
      <c r="F110"/>
      <c r="G110"/>
      <c r="H110"/>
      <c r="I110"/>
    </row>
    <row r="111" spans="1:9" ht="14.4" x14ac:dyDescent="0.3">
      <c r="A111"/>
      <c r="B111"/>
      <c r="C111"/>
      <c r="D111"/>
      <c r="E111"/>
      <c r="F111"/>
      <c r="G111"/>
      <c r="H111"/>
      <c r="I111"/>
    </row>
    <row r="112" spans="1:9" ht="14.4" x14ac:dyDescent="0.3">
      <c r="A112"/>
      <c r="B112"/>
      <c r="C112"/>
      <c r="D112"/>
      <c r="E112"/>
      <c r="F112"/>
      <c r="G112"/>
      <c r="H112"/>
      <c r="I112"/>
    </row>
    <row r="113" spans="1:9" ht="14.4" x14ac:dyDescent="0.3">
      <c r="A113"/>
      <c r="B113"/>
      <c r="C113"/>
      <c r="D113"/>
      <c r="E113"/>
      <c r="F113"/>
      <c r="G113"/>
      <c r="H113"/>
      <c r="I113"/>
    </row>
    <row r="114" spans="1:9" ht="14.4" x14ac:dyDescent="0.3">
      <c r="A114"/>
      <c r="B114"/>
      <c r="C114"/>
      <c r="D114"/>
      <c r="E114"/>
      <c r="F114"/>
      <c r="G114"/>
      <c r="H114"/>
      <c r="I114"/>
    </row>
    <row r="115" spans="1:9" ht="14.4" x14ac:dyDescent="0.3">
      <c r="A115"/>
      <c r="B115"/>
      <c r="C115"/>
      <c r="D115"/>
      <c r="E115"/>
      <c r="F115"/>
      <c r="G115"/>
      <c r="H115"/>
      <c r="I115"/>
    </row>
    <row r="116" spans="1:9" ht="14.4" x14ac:dyDescent="0.3">
      <c r="A116"/>
      <c r="B116"/>
      <c r="C116"/>
      <c r="D116"/>
      <c r="E116"/>
      <c r="F116"/>
      <c r="G116"/>
      <c r="H116"/>
      <c r="I116"/>
    </row>
    <row r="117" spans="1:9" ht="14.4" x14ac:dyDescent="0.3">
      <c r="A117"/>
      <c r="B117"/>
      <c r="C117"/>
      <c r="D117"/>
      <c r="E117"/>
      <c r="F117"/>
      <c r="G117"/>
      <c r="H117"/>
      <c r="I117"/>
    </row>
    <row r="118" spans="1:9" ht="14.4" x14ac:dyDescent="0.3">
      <c r="A118"/>
      <c r="B118"/>
      <c r="C118"/>
      <c r="D118"/>
      <c r="E118"/>
      <c r="F118"/>
      <c r="G118"/>
      <c r="H118"/>
      <c r="I118"/>
    </row>
    <row r="119" spans="1:9" ht="14.4" x14ac:dyDescent="0.3">
      <c r="A119"/>
      <c r="B119"/>
      <c r="C119"/>
      <c r="D119"/>
      <c r="E119"/>
      <c r="F119"/>
      <c r="G119"/>
      <c r="H119"/>
      <c r="I119"/>
    </row>
    <row r="120" spans="1:9" ht="14.4" x14ac:dyDescent="0.3">
      <c r="A120"/>
      <c r="B120"/>
      <c r="C120"/>
      <c r="D120"/>
      <c r="E120"/>
      <c r="F120"/>
      <c r="G120"/>
      <c r="H120"/>
      <c r="I120"/>
    </row>
    <row r="121" spans="1:9" ht="14.4" x14ac:dyDescent="0.3">
      <c r="A121"/>
      <c r="B121"/>
      <c r="C121"/>
      <c r="D121"/>
      <c r="E121"/>
      <c r="F121"/>
      <c r="G121"/>
      <c r="H121"/>
      <c r="I121"/>
    </row>
    <row r="122" spans="1:9" ht="14.4" x14ac:dyDescent="0.3">
      <c r="A122"/>
      <c r="B122"/>
      <c r="C122"/>
      <c r="D122"/>
      <c r="E122"/>
      <c r="F122"/>
      <c r="G122"/>
      <c r="H122"/>
      <c r="I122"/>
    </row>
    <row r="123" spans="1:9" ht="14.4" x14ac:dyDescent="0.3">
      <c r="A123"/>
      <c r="B123"/>
      <c r="C123"/>
      <c r="D123"/>
      <c r="E123"/>
      <c r="F123"/>
      <c r="G123"/>
      <c r="H123"/>
      <c r="I123"/>
    </row>
    <row r="124" spans="1:9" ht="14.4" x14ac:dyDescent="0.3">
      <c r="A124"/>
      <c r="B124"/>
      <c r="C124"/>
      <c r="D124"/>
      <c r="E124"/>
      <c r="F124"/>
      <c r="G124"/>
      <c r="H124"/>
      <c r="I124"/>
    </row>
    <row r="125" spans="1:9" ht="14.4" x14ac:dyDescent="0.3">
      <c r="A125"/>
      <c r="B125"/>
      <c r="C125"/>
      <c r="D125"/>
      <c r="E125"/>
      <c r="F125"/>
      <c r="G125"/>
      <c r="H125"/>
      <c r="I125"/>
    </row>
    <row r="126" spans="1:9" ht="14.4" x14ac:dyDescent="0.3">
      <c r="A126"/>
      <c r="B126"/>
      <c r="C126"/>
      <c r="D126"/>
      <c r="E126"/>
      <c r="F126"/>
      <c r="G126"/>
      <c r="H126"/>
      <c r="I126"/>
    </row>
    <row r="127" spans="1:9" ht="14.4" x14ac:dyDescent="0.3">
      <c r="A127"/>
      <c r="B127"/>
      <c r="C127"/>
      <c r="D127"/>
      <c r="E127"/>
      <c r="F127"/>
      <c r="G127"/>
      <c r="H127"/>
      <c r="I127"/>
    </row>
    <row r="128" spans="1:9" ht="14.4" x14ac:dyDescent="0.3">
      <c r="A128"/>
      <c r="B128"/>
      <c r="C128"/>
      <c r="D128"/>
      <c r="E128"/>
      <c r="F128"/>
      <c r="G128"/>
      <c r="H128"/>
      <c r="I128"/>
    </row>
    <row r="129" spans="1:9" ht="14.4" x14ac:dyDescent="0.3">
      <c r="A129"/>
      <c r="B129"/>
      <c r="C129"/>
      <c r="D129"/>
      <c r="E129"/>
      <c r="F129"/>
      <c r="G129"/>
      <c r="H129"/>
      <c r="I129"/>
    </row>
    <row r="130" spans="1:9" ht="14.4" x14ac:dyDescent="0.3">
      <c r="A130"/>
      <c r="B130"/>
      <c r="C130"/>
      <c r="D130"/>
      <c r="E130"/>
      <c r="F130"/>
      <c r="G130"/>
      <c r="H130"/>
      <c r="I130"/>
    </row>
    <row r="131" spans="1:9" ht="14.4" x14ac:dyDescent="0.3">
      <c r="A131"/>
      <c r="B131"/>
      <c r="C131"/>
      <c r="D131"/>
      <c r="E131"/>
      <c r="F131"/>
      <c r="G131"/>
      <c r="H131"/>
      <c r="I131"/>
    </row>
    <row r="132" spans="1:9" ht="14.4" x14ac:dyDescent="0.3">
      <c r="A132"/>
      <c r="B132"/>
      <c r="C132"/>
      <c r="D132"/>
      <c r="E132"/>
      <c r="F132"/>
      <c r="G132"/>
      <c r="H132"/>
      <c r="I132"/>
    </row>
    <row r="133" spans="1:9" ht="14.4" x14ac:dyDescent="0.3">
      <c r="A133"/>
      <c r="B133"/>
      <c r="C133"/>
      <c r="D133"/>
      <c r="E133"/>
      <c r="F133"/>
      <c r="G133"/>
      <c r="H133"/>
      <c r="I133"/>
    </row>
    <row r="134" spans="1:9" ht="14.4" x14ac:dyDescent="0.3">
      <c r="A134"/>
      <c r="B134"/>
      <c r="C134"/>
      <c r="D134"/>
      <c r="E134"/>
      <c r="F134"/>
      <c r="G134"/>
      <c r="H134"/>
      <c r="I134"/>
    </row>
    <row r="135" spans="1:9" ht="14.4" x14ac:dyDescent="0.3">
      <c r="A135"/>
      <c r="B135"/>
      <c r="C135"/>
      <c r="D135"/>
      <c r="E135"/>
      <c r="F135"/>
      <c r="G135"/>
      <c r="H135"/>
      <c r="I135"/>
    </row>
    <row r="136" spans="1:9" ht="14.4" x14ac:dyDescent="0.3">
      <c r="A136"/>
      <c r="B136"/>
      <c r="C136"/>
      <c r="D136"/>
      <c r="E136"/>
      <c r="F136"/>
      <c r="G136"/>
      <c r="H136"/>
      <c r="I136"/>
    </row>
    <row r="137" spans="1:9" ht="14.4" x14ac:dyDescent="0.3">
      <c r="A137"/>
      <c r="B137"/>
      <c r="C137"/>
      <c r="D137"/>
      <c r="E137"/>
      <c r="F137"/>
      <c r="G137"/>
      <c r="H137"/>
      <c r="I137"/>
    </row>
    <row r="138" spans="1:9" ht="14.4" x14ac:dyDescent="0.3">
      <c r="A138"/>
      <c r="B138"/>
      <c r="C138"/>
      <c r="D138"/>
      <c r="E138"/>
      <c r="F138"/>
      <c r="G138"/>
      <c r="H138"/>
      <c r="I138"/>
    </row>
    <row r="139" spans="1:9" ht="14.4" x14ac:dyDescent="0.3">
      <c r="A139"/>
      <c r="B139"/>
      <c r="C139"/>
      <c r="D139"/>
      <c r="E139"/>
      <c r="F139"/>
      <c r="G139"/>
      <c r="H139"/>
      <c r="I139"/>
    </row>
    <row r="140" spans="1:9" ht="14.4" x14ac:dyDescent="0.3">
      <c r="A140"/>
      <c r="B140"/>
      <c r="C140"/>
      <c r="D140"/>
      <c r="E140"/>
      <c r="F140"/>
      <c r="G140"/>
      <c r="H140"/>
      <c r="I140"/>
    </row>
    <row r="141" spans="1:9" ht="14.4" x14ac:dyDescent="0.3">
      <c r="A141"/>
      <c r="B141"/>
      <c r="C141"/>
      <c r="D141"/>
      <c r="E141"/>
      <c r="F141"/>
      <c r="G141"/>
      <c r="H141"/>
      <c r="I141"/>
    </row>
    <row r="142" spans="1:9" ht="14.4" x14ac:dyDescent="0.3">
      <c r="A142"/>
      <c r="B142"/>
      <c r="C142"/>
      <c r="D142"/>
      <c r="E142"/>
      <c r="F142"/>
      <c r="G142"/>
      <c r="H142"/>
      <c r="I142"/>
    </row>
    <row r="143" spans="1:9" ht="14.4" x14ac:dyDescent="0.3">
      <c r="A143"/>
      <c r="B143"/>
      <c r="C143"/>
      <c r="D143"/>
      <c r="E143"/>
      <c r="F143"/>
      <c r="G143"/>
      <c r="H143"/>
      <c r="I143"/>
    </row>
    <row r="144" spans="1:9" ht="14.4" x14ac:dyDescent="0.3">
      <c r="A144"/>
      <c r="B144"/>
      <c r="C144"/>
      <c r="D144"/>
      <c r="E144"/>
      <c r="F144"/>
      <c r="G144"/>
      <c r="H144"/>
      <c r="I144"/>
    </row>
    <row r="145" spans="1:9" ht="14.4" x14ac:dyDescent="0.3">
      <c r="A145"/>
      <c r="B145"/>
      <c r="C145"/>
      <c r="D145"/>
      <c r="E145"/>
      <c r="F145"/>
      <c r="G145"/>
      <c r="H145"/>
      <c r="I145"/>
    </row>
    <row r="146" spans="1:9" ht="14.4" x14ac:dyDescent="0.3">
      <c r="A146"/>
      <c r="B146"/>
      <c r="C146"/>
      <c r="D146"/>
      <c r="E146"/>
      <c r="F146"/>
      <c r="G146"/>
      <c r="H146"/>
      <c r="I146"/>
    </row>
    <row r="147" spans="1:9" ht="14.4" x14ac:dyDescent="0.3">
      <c r="A147"/>
      <c r="B147"/>
      <c r="C147"/>
      <c r="D147"/>
      <c r="E147"/>
      <c r="F147"/>
      <c r="G147"/>
      <c r="H147"/>
      <c r="I147"/>
    </row>
    <row r="148" spans="1:9" ht="14.4" x14ac:dyDescent="0.3">
      <c r="A148"/>
      <c r="B148"/>
      <c r="C148"/>
      <c r="D148"/>
      <c r="E148"/>
      <c r="F148"/>
      <c r="G148"/>
      <c r="H148"/>
      <c r="I148"/>
    </row>
    <row r="149" spans="1:9" ht="14.4" x14ac:dyDescent="0.3">
      <c r="A149"/>
      <c r="B149"/>
      <c r="C149"/>
      <c r="D149"/>
      <c r="E149"/>
      <c r="F149"/>
      <c r="G149"/>
      <c r="H149"/>
      <c r="I149"/>
    </row>
    <row r="150" spans="1:9" ht="14.4" x14ac:dyDescent="0.3">
      <c r="A150"/>
      <c r="B150"/>
      <c r="C150"/>
      <c r="D150"/>
      <c r="E150"/>
      <c r="F150"/>
      <c r="G150"/>
      <c r="H150"/>
      <c r="I150"/>
    </row>
    <row r="151" spans="1:9" ht="14.4" x14ac:dyDescent="0.3">
      <c r="A151"/>
      <c r="B151"/>
      <c r="C151"/>
      <c r="D151"/>
      <c r="E151"/>
      <c r="F151"/>
      <c r="G151"/>
      <c r="H151"/>
      <c r="I151"/>
    </row>
    <row r="152" spans="1:9" ht="14.4" x14ac:dyDescent="0.3">
      <c r="A152"/>
      <c r="B152"/>
      <c r="C152"/>
      <c r="D152"/>
      <c r="E152"/>
      <c r="F152"/>
      <c r="G152"/>
      <c r="H152"/>
      <c r="I152"/>
    </row>
    <row r="153" spans="1:9" ht="14.4" x14ac:dyDescent="0.3">
      <c r="A153"/>
      <c r="B153"/>
      <c r="C153"/>
      <c r="D153"/>
      <c r="E153"/>
      <c r="F153"/>
      <c r="G153"/>
      <c r="H153"/>
      <c r="I153"/>
    </row>
    <row r="154" spans="1:9" ht="14.4" x14ac:dyDescent="0.3">
      <c r="A154"/>
      <c r="B154"/>
      <c r="C154"/>
      <c r="D154"/>
      <c r="E154"/>
      <c r="F154"/>
      <c r="G154"/>
      <c r="H154"/>
      <c r="I154"/>
    </row>
    <row r="155" spans="1:9" ht="14.4" x14ac:dyDescent="0.3">
      <c r="A155"/>
      <c r="B155"/>
      <c r="C155"/>
      <c r="D155"/>
      <c r="E155"/>
      <c r="F155"/>
      <c r="G155"/>
      <c r="H155"/>
      <c r="I155"/>
    </row>
    <row r="156" spans="1:9" ht="14.4" x14ac:dyDescent="0.3">
      <c r="A156"/>
      <c r="B156"/>
      <c r="C156"/>
      <c r="D156"/>
      <c r="E156"/>
      <c r="F156"/>
      <c r="G156"/>
      <c r="H156"/>
      <c r="I156"/>
    </row>
    <row r="157" spans="1:9" ht="14.4" x14ac:dyDescent="0.3">
      <c r="A157"/>
      <c r="B157"/>
      <c r="C157"/>
      <c r="D157"/>
      <c r="E157"/>
      <c r="F157"/>
      <c r="G157"/>
      <c r="H157"/>
      <c r="I157"/>
    </row>
    <row r="158" spans="1:9" ht="14.4" x14ac:dyDescent="0.3">
      <c r="A158"/>
      <c r="B158"/>
      <c r="C158"/>
      <c r="D158"/>
      <c r="E158"/>
      <c r="F158"/>
      <c r="G158"/>
      <c r="H158"/>
      <c r="I158"/>
    </row>
    <row r="159" spans="1:9" ht="14.4" x14ac:dyDescent="0.3">
      <c r="A159"/>
      <c r="B159"/>
      <c r="C159"/>
      <c r="D159"/>
      <c r="E159"/>
      <c r="F159"/>
      <c r="G159"/>
      <c r="H159"/>
      <c r="I159"/>
    </row>
    <row r="160" spans="1:9" ht="14.4" x14ac:dyDescent="0.3">
      <c r="A160"/>
      <c r="B160"/>
      <c r="C160"/>
      <c r="D160"/>
      <c r="E160"/>
      <c r="F160"/>
      <c r="G160"/>
      <c r="H160"/>
      <c r="I160"/>
    </row>
    <row r="161" spans="1:9" ht="14.4" x14ac:dyDescent="0.3">
      <c r="A161"/>
      <c r="B161"/>
      <c r="C161"/>
      <c r="D161"/>
      <c r="E161"/>
      <c r="F161"/>
      <c r="G161"/>
      <c r="H161"/>
      <c r="I161"/>
    </row>
    <row r="162" spans="1:9" ht="14.4" x14ac:dyDescent="0.3">
      <c r="A162"/>
      <c r="B162"/>
      <c r="C162"/>
      <c r="D162"/>
      <c r="E162"/>
      <c r="F162"/>
      <c r="G162"/>
      <c r="H162"/>
      <c r="I162"/>
    </row>
    <row r="163" spans="1:9" ht="14.4" x14ac:dyDescent="0.3">
      <c r="A163"/>
      <c r="B163"/>
      <c r="C163"/>
      <c r="D163"/>
      <c r="E163"/>
      <c r="F163"/>
      <c r="G163"/>
      <c r="H163"/>
      <c r="I163"/>
    </row>
    <row r="164" spans="1:9" ht="14.4" x14ac:dyDescent="0.3">
      <c r="A164"/>
      <c r="B164"/>
      <c r="C164"/>
      <c r="D164"/>
      <c r="E164"/>
      <c r="F164"/>
      <c r="G164"/>
      <c r="H164"/>
      <c r="I164"/>
    </row>
    <row r="165" spans="1:9" ht="14.4" x14ac:dyDescent="0.3">
      <c r="A165"/>
      <c r="B165"/>
      <c r="C165"/>
      <c r="D165"/>
      <c r="E165"/>
      <c r="F165"/>
      <c r="G165"/>
      <c r="H165"/>
      <c r="I165"/>
    </row>
    <row r="166" spans="1:9" ht="14.4" x14ac:dyDescent="0.3">
      <c r="A166"/>
      <c r="B166"/>
      <c r="C166"/>
      <c r="D166"/>
      <c r="E166"/>
      <c r="F166"/>
      <c r="G166"/>
      <c r="H166"/>
      <c r="I166"/>
    </row>
    <row r="167" spans="1:9" ht="14.4" x14ac:dyDescent="0.3">
      <c r="A167"/>
      <c r="B167"/>
      <c r="C167"/>
      <c r="D167"/>
      <c r="E167"/>
      <c r="F167"/>
      <c r="G167"/>
      <c r="H167"/>
      <c r="I167"/>
    </row>
    <row r="168" spans="1:9" ht="14.4" x14ac:dyDescent="0.3">
      <c r="A168"/>
      <c r="B168"/>
      <c r="C168"/>
      <c r="D168"/>
      <c r="E168"/>
      <c r="F168"/>
      <c r="G168"/>
      <c r="H168"/>
      <c r="I168"/>
    </row>
    <row r="169" spans="1:9" ht="14.4" x14ac:dyDescent="0.3">
      <c r="A169"/>
      <c r="B169"/>
      <c r="C169"/>
      <c r="D169"/>
      <c r="E169"/>
      <c r="F169"/>
      <c r="G169"/>
      <c r="H169"/>
      <c r="I169"/>
    </row>
    <row r="170" spans="1:9" ht="14.4" x14ac:dyDescent="0.3">
      <c r="A170"/>
      <c r="B170"/>
      <c r="C170"/>
      <c r="D170"/>
      <c r="E170"/>
      <c r="F170"/>
      <c r="G170"/>
      <c r="H170"/>
      <c r="I170"/>
    </row>
    <row r="171" spans="1:9" ht="14.4" x14ac:dyDescent="0.3">
      <c r="A171"/>
      <c r="B171"/>
      <c r="C171"/>
      <c r="D171"/>
      <c r="E171"/>
      <c r="F171"/>
      <c r="G171"/>
      <c r="H171"/>
      <c r="I171"/>
    </row>
    <row r="172" spans="1:9" ht="14.4" x14ac:dyDescent="0.3">
      <c r="A172"/>
      <c r="B172"/>
      <c r="C172"/>
      <c r="D172"/>
      <c r="E172"/>
      <c r="F172"/>
      <c r="G172"/>
      <c r="H172"/>
      <c r="I172"/>
    </row>
    <row r="173" spans="1:9" ht="14.4" x14ac:dyDescent="0.3">
      <c r="A173"/>
      <c r="B173"/>
      <c r="C173"/>
      <c r="D173"/>
      <c r="E173"/>
      <c r="F173"/>
      <c r="G173"/>
      <c r="H173"/>
      <c r="I173"/>
    </row>
    <row r="174" spans="1:9" ht="14.4" x14ac:dyDescent="0.3">
      <c r="A174"/>
      <c r="B174"/>
      <c r="C174"/>
      <c r="D174"/>
      <c r="E174"/>
      <c r="F174"/>
      <c r="G174"/>
      <c r="H174"/>
      <c r="I174"/>
    </row>
    <row r="175" spans="1:9" ht="14.4" x14ac:dyDescent="0.3">
      <c r="A175"/>
      <c r="B175"/>
      <c r="C175"/>
      <c r="D175"/>
      <c r="E175"/>
      <c r="F175"/>
      <c r="G175"/>
      <c r="H175"/>
      <c r="I175"/>
    </row>
    <row r="176" spans="1:9" ht="14.4" x14ac:dyDescent="0.3">
      <c r="A176"/>
      <c r="B176"/>
      <c r="C176"/>
      <c r="D176"/>
      <c r="E176"/>
      <c r="F176"/>
      <c r="G176"/>
      <c r="H176"/>
      <c r="I176"/>
    </row>
    <row r="177" spans="1:9" ht="14.4" x14ac:dyDescent="0.3">
      <c r="A177"/>
      <c r="B177"/>
      <c r="C177"/>
      <c r="D177"/>
      <c r="E177"/>
      <c r="F177"/>
      <c r="G177"/>
      <c r="H177"/>
      <c r="I177"/>
    </row>
    <row r="178" spans="1:9" ht="14.4" x14ac:dyDescent="0.3">
      <c r="A178"/>
      <c r="B178"/>
      <c r="C178"/>
      <c r="D178"/>
      <c r="E178"/>
      <c r="F178"/>
      <c r="G178"/>
      <c r="H178"/>
      <c r="I178"/>
    </row>
    <row r="179" spans="1:9" ht="14.4" x14ac:dyDescent="0.3">
      <c r="A179"/>
      <c r="B179"/>
      <c r="C179"/>
      <c r="D179"/>
      <c r="E179"/>
      <c r="F179"/>
      <c r="G179"/>
      <c r="H179"/>
      <c r="I179"/>
    </row>
    <row r="180" spans="1:9" ht="14.4" x14ac:dyDescent="0.3">
      <c r="A180"/>
      <c r="B180"/>
      <c r="C180"/>
      <c r="D180"/>
      <c r="E180"/>
      <c r="F180"/>
      <c r="G180"/>
      <c r="H180"/>
      <c r="I180"/>
    </row>
    <row r="181" spans="1:9" ht="14.4" x14ac:dyDescent="0.3">
      <c r="A181"/>
      <c r="B181"/>
      <c r="C181"/>
      <c r="D181"/>
      <c r="E181"/>
      <c r="F181"/>
      <c r="G181"/>
      <c r="H181"/>
      <c r="I181"/>
    </row>
    <row r="182" spans="1:9" ht="14.4" x14ac:dyDescent="0.3">
      <c r="A182"/>
      <c r="B182"/>
      <c r="C182"/>
      <c r="D182"/>
      <c r="E182"/>
      <c r="F182"/>
      <c r="G182"/>
      <c r="H182"/>
      <c r="I182"/>
    </row>
    <row r="183" spans="1:9" ht="14.4" x14ac:dyDescent="0.3">
      <c r="A183"/>
      <c r="B183"/>
      <c r="C183"/>
      <c r="D183"/>
      <c r="E183"/>
      <c r="F183"/>
      <c r="G183"/>
      <c r="H183"/>
      <c r="I183"/>
    </row>
    <row r="184" spans="1:9" ht="14.4" x14ac:dyDescent="0.3">
      <c r="A184"/>
      <c r="B184"/>
      <c r="C184"/>
      <c r="D184"/>
      <c r="E184"/>
      <c r="F184"/>
      <c r="G184"/>
      <c r="H184"/>
      <c r="I184"/>
    </row>
    <row r="185" spans="1:9" ht="14.4" x14ac:dyDescent="0.3">
      <c r="A185"/>
      <c r="B185"/>
      <c r="C185"/>
      <c r="D185"/>
      <c r="E185"/>
      <c r="F185"/>
      <c r="G185"/>
      <c r="H185"/>
      <c r="I185"/>
    </row>
    <row r="186" spans="1:9" ht="14.4" x14ac:dyDescent="0.3">
      <c r="A186"/>
      <c r="B186"/>
      <c r="C186"/>
      <c r="D186"/>
      <c r="E186"/>
      <c r="F186"/>
      <c r="G186"/>
      <c r="H186"/>
      <c r="I186"/>
    </row>
    <row r="187" spans="1:9" ht="14.4" x14ac:dyDescent="0.3">
      <c r="A187"/>
      <c r="B187"/>
      <c r="C187"/>
      <c r="D187"/>
      <c r="E187"/>
      <c r="F187"/>
      <c r="G187"/>
      <c r="H187"/>
      <c r="I187"/>
    </row>
    <row r="188" spans="1:9" ht="14.4" x14ac:dyDescent="0.3">
      <c r="A188"/>
      <c r="B188"/>
      <c r="C188"/>
      <c r="D188"/>
      <c r="E188"/>
      <c r="F188"/>
      <c r="G188"/>
      <c r="H188"/>
      <c r="I188"/>
    </row>
    <row r="189" spans="1:9" ht="14.4" x14ac:dyDescent="0.3">
      <c r="A189"/>
      <c r="B189"/>
      <c r="C189"/>
      <c r="D189"/>
      <c r="E189"/>
      <c r="F189"/>
      <c r="G189"/>
      <c r="H189"/>
      <c r="I189"/>
    </row>
    <row r="190" spans="1:9" ht="14.4" x14ac:dyDescent="0.3">
      <c r="A190"/>
      <c r="B190"/>
      <c r="C190"/>
      <c r="D190"/>
      <c r="E190"/>
      <c r="F190"/>
      <c r="G190"/>
      <c r="H190"/>
      <c r="I190"/>
    </row>
    <row r="191" spans="1:9" ht="14.4" x14ac:dyDescent="0.3">
      <c r="A191"/>
      <c r="B191"/>
      <c r="C191"/>
      <c r="D191"/>
      <c r="E191"/>
      <c r="F191"/>
      <c r="G191"/>
      <c r="H191"/>
      <c r="I191"/>
    </row>
    <row r="192" spans="1:9" ht="14.4" x14ac:dyDescent="0.3">
      <c r="A192"/>
      <c r="B192"/>
      <c r="C192"/>
      <c r="D192"/>
      <c r="E192"/>
      <c r="F192"/>
      <c r="G192"/>
      <c r="H192"/>
      <c r="I192"/>
    </row>
    <row r="193" spans="1:9" ht="14.4" x14ac:dyDescent="0.3">
      <c r="A193"/>
      <c r="B193"/>
      <c r="C193"/>
      <c r="D193"/>
      <c r="E193"/>
      <c r="F193"/>
      <c r="G193"/>
      <c r="H193"/>
      <c r="I193"/>
    </row>
    <row r="194" spans="1:9" ht="14.4" x14ac:dyDescent="0.3">
      <c r="A194"/>
      <c r="B194"/>
      <c r="C194"/>
      <c r="D194"/>
      <c r="E194"/>
      <c r="F194"/>
      <c r="G194"/>
      <c r="H194"/>
      <c r="I194"/>
    </row>
    <row r="195" spans="1:9" ht="14.4" x14ac:dyDescent="0.3">
      <c r="A195"/>
      <c r="B195"/>
      <c r="C195"/>
      <c r="D195"/>
      <c r="E195"/>
      <c r="F195"/>
      <c r="G195"/>
      <c r="H195"/>
      <c r="I195"/>
    </row>
    <row r="196" spans="1:9" ht="14.4" x14ac:dyDescent="0.3">
      <c r="A196"/>
      <c r="B196"/>
      <c r="C196"/>
      <c r="D196"/>
      <c r="E196"/>
      <c r="F196"/>
      <c r="G196"/>
      <c r="H196"/>
      <c r="I196"/>
    </row>
    <row r="197" spans="1:9" ht="14.4" x14ac:dyDescent="0.3">
      <c r="A197"/>
      <c r="B197"/>
      <c r="C197"/>
      <c r="D197"/>
      <c r="E197"/>
      <c r="F197"/>
      <c r="G197"/>
      <c r="H197"/>
      <c r="I197"/>
    </row>
    <row r="198" spans="1:9" ht="14.4" x14ac:dyDescent="0.3">
      <c r="A198"/>
      <c r="B198"/>
      <c r="C198"/>
      <c r="D198"/>
      <c r="E198"/>
      <c r="F198"/>
      <c r="G198"/>
      <c r="H198"/>
      <c r="I198"/>
    </row>
    <row r="199" spans="1:9" ht="14.4" x14ac:dyDescent="0.3">
      <c r="A199"/>
      <c r="B199"/>
      <c r="C199"/>
      <c r="D199"/>
      <c r="E199"/>
      <c r="F199"/>
      <c r="G199"/>
      <c r="H199"/>
      <c r="I199"/>
    </row>
    <row r="200" spans="1:9" ht="14.4" x14ac:dyDescent="0.3">
      <c r="A200"/>
      <c r="B200"/>
      <c r="C200"/>
      <c r="D200"/>
      <c r="E200"/>
      <c r="F200"/>
      <c r="G200"/>
      <c r="H200"/>
      <c r="I200"/>
    </row>
    <row r="201" spans="1:9" ht="14.4" x14ac:dyDescent="0.3">
      <c r="A201"/>
      <c r="B201"/>
      <c r="C201"/>
      <c r="D201"/>
      <c r="E201"/>
      <c r="F201"/>
      <c r="G201"/>
      <c r="H201"/>
      <c r="I201"/>
    </row>
    <row r="202" spans="1:9" ht="14.4" x14ac:dyDescent="0.3">
      <c r="A202"/>
      <c r="B202"/>
      <c r="C202"/>
      <c r="D202"/>
      <c r="E202"/>
      <c r="F202"/>
      <c r="G202"/>
      <c r="H202"/>
      <c r="I202"/>
    </row>
    <row r="203" spans="1:9" ht="14.4" x14ac:dyDescent="0.3">
      <c r="A203"/>
      <c r="B203"/>
      <c r="C203"/>
      <c r="D203"/>
      <c r="E203"/>
      <c r="F203"/>
      <c r="G203"/>
      <c r="H203"/>
      <c r="I203"/>
    </row>
    <row r="204" spans="1:9" ht="14.4" x14ac:dyDescent="0.3">
      <c r="A204"/>
      <c r="B204"/>
      <c r="C204"/>
      <c r="D204"/>
      <c r="E204"/>
      <c r="F204"/>
      <c r="G204"/>
      <c r="H204"/>
      <c r="I204"/>
    </row>
    <row r="205" spans="1:9" ht="14.4" x14ac:dyDescent="0.3">
      <c r="A205"/>
      <c r="B205"/>
      <c r="C205"/>
      <c r="D205"/>
      <c r="E205"/>
      <c r="F205"/>
      <c r="G205"/>
      <c r="H205"/>
      <c r="I205"/>
    </row>
    <row r="206" spans="1:9" ht="14.4" x14ac:dyDescent="0.3">
      <c r="A206"/>
      <c r="B206"/>
      <c r="C206"/>
      <c r="D206"/>
      <c r="E206"/>
      <c r="F206"/>
      <c r="G206"/>
      <c r="H206"/>
      <c r="I206"/>
    </row>
    <row r="207" spans="1:9" ht="14.4" x14ac:dyDescent="0.3">
      <c r="A207"/>
      <c r="B207"/>
      <c r="C207"/>
      <c r="D207"/>
      <c r="E207"/>
      <c r="F207"/>
      <c r="G207"/>
      <c r="H207"/>
      <c r="I207"/>
    </row>
    <row r="208" spans="1:9" ht="14.4" x14ac:dyDescent="0.3">
      <c r="A208"/>
      <c r="B208"/>
      <c r="C208"/>
      <c r="D208"/>
      <c r="E208"/>
      <c r="F208"/>
      <c r="G208"/>
      <c r="H208"/>
      <c r="I208"/>
    </row>
    <row r="209" spans="1:9" ht="14.4" x14ac:dyDescent="0.3">
      <c r="A209"/>
      <c r="B209"/>
      <c r="C209"/>
      <c r="D209"/>
      <c r="E209"/>
      <c r="F209"/>
      <c r="G209"/>
      <c r="H209"/>
      <c r="I209"/>
    </row>
    <row r="210" spans="1:9" ht="14.4" x14ac:dyDescent="0.3">
      <c r="A210"/>
      <c r="B210"/>
      <c r="C210"/>
      <c r="D210"/>
      <c r="E210"/>
      <c r="F210"/>
      <c r="G210"/>
      <c r="H210"/>
      <c r="I210"/>
    </row>
    <row r="211" spans="1:9" ht="14.4" x14ac:dyDescent="0.3">
      <c r="A211"/>
      <c r="B211"/>
      <c r="C211"/>
      <c r="D211"/>
      <c r="E211"/>
      <c r="F211"/>
      <c r="G211"/>
      <c r="H211"/>
      <c r="I211"/>
    </row>
    <row r="212" spans="1:9" ht="14.4" x14ac:dyDescent="0.3">
      <c r="A212"/>
      <c r="B212"/>
      <c r="C212"/>
      <c r="D212"/>
      <c r="E212"/>
      <c r="F212"/>
      <c r="G212"/>
      <c r="H212"/>
      <c r="I212"/>
    </row>
    <row r="213" spans="1:9" ht="14.4" x14ac:dyDescent="0.3">
      <c r="A213"/>
      <c r="B213"/>
      <c r="C213"/>
      <c r="D213"/>
      <c r="E213"/>
      <c r="F213"/>
      <c r="G213"/>
      <c r="H213"/>
      <c r="I213"/>
    </row>
    <row r="214" spans="1:9" ht="14.4" x14ac:dyDescent="0.3">
      <c r="A214"/>
      <c r="B214"/>
      <c r="C214"/>
      <c r="D214"/>
      <c r="E214"/>
      <c r="F214"/>
      <c r="G214"/>
      <c r="H214"/>
      <c r="I214"/>
    </row>
    <row r="215" spans="1:9" ht="14.4" x14ac:dyDescent="0.3">
      <c r="A215"/>
      <c r="B215"/>
      <c r="C215"/>
      <c r="D215"/>
      <c r="E215"/>
      <c r="F215"/>
      <c r="G215"/>
      <c r="H215"/>
      <c r="I215"/>
    </row>
    <row r="216" spans="1:9" ht="14.4" x14ac:dyDescent="0.3">
      <c r="A216"/>
      <c r="B216"/>
      <c r="C216"/>
      <c r="D216"/>
      <c r="E216"/>
      <c r="F216"/>
      <c r="G216"/>
      <c r="H216"/>
      <c r="I216"/>
    </row>
    <row r="217" spans="1:9" ht="14.4" x14ac:dyDescent="0.3">
      <c r="A217"/>
      <c r="B217"/>
      <c r="C217"/>
      <c r="D217"/>
      <c r="E217"/>
      <c r="F217"/>
      <c r="G217"/>
      <c r="H217"/>
      <c r="I217"/>
    </row>
    <row r="218" spans="1:9" ht="14.4" x14ac:dyDescent="0.3">
      <c r="A218"/>
      <c r="B218"/>
      <c r="C218"/>
      <c r="D218"/>
      <c r="E218"/>
      <c r="F218"/>
      <c r="G218"/>
      <c r="H218"/>
      <c r="I218"/>
    </row>
    <row r="219" spans="1:9" ht="14.4" x14ac:dyDescent="0.3">
      <c r="A219"/>
      <c r="B219"/>
      <c r="C219"/>
      <c r="D219"/>
      <c r="E219"/>
      <c r="F219"/>
      <c r="G219"/>
      <c r="H219"/>
      <c r="I219"/>
    </row>
    <row r="220" spans="1:9" ht="14.4" x14ac:dyDescent="0.3">
      <c r="A220"/>
      <c r="B220"/>
      <c r="C220"/>
      <c r="D220"/>
      <c r="E220"/>
      <c r="F220"/>
      <c r="G220"/>
      <c r="H220"/>
      <c r="I220"/>
    </row>
    <row r="221" spans="1:9" ht="14.4" x14ac:dyDescent="0.3">
      <c r="A221"/>
      <c r="B221"/>
      <c r="C221"/>
      <c r="D221"/>
      <c r="E221"/>
      <c r="F221"/>
      <c r="G221"/>
      <c r="H221"/>
      <c r="I221"/>
    </row>
    <row r="222" spans="1:9" ht="14.4" x14ac:dyDescent="0.3">
      <c r="A222"/>
      <c r="B222"/>
      <c r="C222"/>
      <c r="D222"/>
      <c r="E222"/>
      <c r="F222"/>
      <c r="G222"/>
      <c r="H222"/>
      <c r="I222"/>
    </row>
    <row r="223" spans="1:9" ht="14.4" x14ac:dyDescent="0.3">
      <c r="A223"/>
      <c r="B223"/>
      <c r="C223"/>
      <c r="D223"/>
      <c r="E223"/>
      <c r="F223"/>
      <c r="G223"/>
      <c r="H223"/>
      <c r="I223"/>
    </row>
    <row r="224" spans="1:9" ht="14.4" x14ac:dyDescent="0.3">
      <c r="A224"/>
      <c r="B224"/>
      <c r="C224"/>
      <c r="D224"/>
      <c r="E224"/>
      <c r="F224"/>
      <c r="G224"/>
      <c r="H224"/>
      <c r="I224"/>
    </row>
    <row r="225" spans="1:9" ht="14.4" x14ac:dyDescent="0.3">
      <c r="A225"/>
      <c r="B225"/>
      <c r="C225"/>
      <c r="D225"/>
      <c r="E225"/>
      <c r="F225"/>
      <c r="G225"/>
      <c r="H225"/>
      <c r="I225"/>
    </row>
    <row r="226" spans="1:9" ht="14.4" x14ac:dyDescent="0.3">
      <c r="A226"/>
      <c r="B226"/>
      <c r="C226"/>
      <c r="D226"/>
      <c r="E226"/>
      <c r="F226"/>
      <c r="G226"/>
      <c r="H226"/>
      <c r="I226"/>
    </row>
    <row r="227" spans="1:9" ht="14.4" x14ac:dyDescent="0.3">
      <c r="A227"/>
      <c r="B227"/>
      <c r="C227"/>
      <c r="D227"/>
      <c r="E227"/>
      <c r="F227"/>
      <c r="G227"/>
      <c r="H227"/>
      <c r="I227"/>
    </row>
    <row r="228" spans="1:9" ht="14.4" x14ac:dyDescent="0.3">
      <c r="A228"/>
      <c r="B228"/>
      <c r="C228"/>
      <c r="D228"/>
      <c r="E228"/>
      <c r="F228"/>
      <c r="G228"/>
      <c r="H228"/>
      <c r="I228"/>
    </row>
    <row r="229" spans="1:9" ht="14.4" x14ac:dyDescent="0.3">
      <c r="A229"/>
      <c r="B229"/>
      <c r="C229"/>
      <c r="D229"/>
      <c r="E229"/>
      <c r="F229"/>
      <c r="G229"/>
      <c r="H229"/>
      <c r="I229"/>
    </row>
    <row r="230" spans="1:9" ht="14.4" x14ac:dyDescent="0.3">
      <c r="A230"/>
      <c r="B230"/>
      <c r="C230"/>
      <c r="D230"/>
      <c r="E230"/>
      <c r="F230"/>
      <c r="G230"/>
      <c r="H230"/>
      <c r="I230"/>
    </row>
    <row r="231" spans="1:9" ht="14.4" x14ac:dyDescent="0.3">
      <c r="A231"/>
      <c r="B231"/>
      <c r="C231"/>
      <c r="D231"/>
      <c r="E231"/>
      <c r="F231"/>
      <c r="G231"/>
      <c r="H231"/>
      <c r="I231"/>
    </row>
    <row r="232" spans="1:9" ht="14.4" x14ac:dyDescent="0.3">
      <c r="A232"/>
      <c r="B232"/>
      <c r="C232"/>
      <c r="D232"/>
      <c r="E232"/>
      <c r="F232"/>
      <c r="G232"/>
      <c r="H232"/>
      <c r="I232"/>
    </row>
    <row r="233" spans="1:9" ht="14.4" x14ac:dyDescent="0.3">
      <c r="A233"/>
      <c r="B233"/>
      <c r="C233"/>
      <c r="D233"/>
      <c r="E233"/>
      <c r="F233"/>
      <c r="G233"/>
      <c r="H233"/>
      <c r="I233"/>
    </row>
    <row r="234" spans="1:9" ht="14.4" x14ac:dyDescent="0.3">
      <c r="A234"/>
      <c r="B234"/>
      <c r="C234"/>
      <c r="D234"/>
      <c r="E234"/>
      <c r="F234"/>
      <c r="G234"/>
      <c r="H234"/>
      <c r="I234"/>
    </row>
    <row r="235" spans="1:9" ht="14.4" x14ac:dyDescent="0.3">
      <c r="A235"/>
      <c r="B235"/>
      <c r="C235"/>
      <c r="D235"/>
      <c r="E235"/>
      <c r="F235"/>
      <c r="G235"/>
      <c r="H235"/>
      <c r="I235"/>
    </row>
    <row r="236" spans="1:9" ht="14.4" x14ac:dyDescent="0.3">
      <c r="A236"/>
      <c r="B236"/>
      <c r="C236"/>
      <c r="D236"/>
      <c r="E236"/>
      <c r="F236"/>
      <c r="G236"/>
      <c r="H236"/>
      <c r="I236"/>
    </row>
    <row r="237" spans="1:9" ht="14.4" x14ac:dyDescent="0.3">
      <c r="A237"/>
      <c r="B237"/>
      <c r="C237"/>
      <c r="D237"/>
      <c r="E237"/>
      <c r="F237"/>
      <c r="G237"/>
      <c r="H237"/>
      <c r="I237"/>
    </row>
    <row r="238" spans="1:9" ht="14.4" x14ac:dyDescent="0.3">
      <c r="A238"/>
      <c r="B238"/>
      <c r="C238"/>
      <c r="D238"/>
      <c r="E238"/>
      <c r="F238"/>
      <c r="G238"/>
      <c r="H238"/>
      <c r="I238"/>
    </row>
    <row r="239" spans="1:9" ht="14.4" x14ac:dyDescent="0.3">
      <c r="A239"/>
      <c r="B239"/>
      <c r="C239"/>
      <c r="D239"/>
      <c r="E239"/>
      <c r="F239"/>
      <c r="G239"/>
      <c r="H239"/>
      <c r="I239"/>
    </row>
    <row r="240" spans="1:9" ht="14.4" x14ac:dyDescent="0.3">
      <c r="A240"/>
      <c r="B240"/>
      <c r="C240"/>
      <c r="D240"/>
      <c r="E240"/>
      <c r="F240"/>
      <c r="G240"/>
      <c r="H240"/>
      <c r="I240"/>
    </row>
    <row r="241" spans="1:9" ht="14.4" x14ac:dyDescent="0.3">
      <c r="A241"/>
      <c r="B241"/>
      <c r="C241"/>
      <c r="D241"/>
      <c r="E241"/>
      <c r="F241"/>
      <c r="G241"/>
      <c r="H241"/>
      <c r="I241"/>
    </row>
    <row r="242" spans="1:9" ht="14.4" x14ac:dyDescent="0.3">
      <c r="A242"/>
      <c r="B242"/>
      <c r="C242"/>
      <c r="D242"/>
      <c r="E242"/>
      <c r="F242"/>
      <c r="G242"/>
      <c r="H242"/>
      <c r="I242"/>
    </row>
    <row r="243" spans="1:9" ht="14.4" x14ac:dyDescent="0.3">
      <c r="A243"/>
      <c r="B243"/>
      <c r="C243"/>
      <c r="D243"/>
      <c r="E243"/>
      <c r="F243"/>
      <c r="G243"/>
      <c r="H243"/>
      <c r="I243"/>
    </row>
    <row r="244" spans="1:9" ht="14.4" x14ac:dyDescent="0.3">
      <c r="A244"/>
      <c r="B244"/>
      <c r="C244"/>
      <c r="D244"/>
      <c r="E244"/>
      <c r="F244"/>
      <c r="G244"/>
      <c r="H244"/>
      <c r="I244"/>
    </row>
    <row r="245" spans="1:9" ht="14.4" x14ac:dyDescent="0.3">
      <c r="A245"/>
      <c r="B245"/>
      <c r="C245"/>
      <c r="D245"/>
      <c r="E245"/>
      <c r="F245"/>
      <c r="G245"/>
      <c r="H245"/>
      <c r="I245"/>
    </row>
    <row r="246" spans="1:9" ht="14.4" x14ac:dyDescent="0.3">
      <c r="A246"/>
      <c r="B246"/>
      <c r="C246"/>
      <c r="D246"/>
      <c r="E246"/>
      <c r="F246"/>
      <c r="G246"/>
      <c r="H246"/>
      <c r="I246"/>
    </row>
    <row r="247" spans="1:9" ht="14.4" x14ac:dyDescent="0.3">
      <c r="A247"/>
      <c r="B247"/>
      <c r="C247"/>
      <c r="D247"/>
      <c r="E247"/>
      <c r="F247"/>
      <c r="G247"/>
      <c r="H247"/>
      <c r="I247"/>
    </row>
    <row r="248" spans="1:9" ht="14.4" x14ac:dyDescent="0.3">
      <c r="A248"/>
      <c r="B248"/>
      <c r="C248"/>
      <c r="D248"/>
      <c r="E248"/>
      <c r="F248"/>
      <c r="G248"/>
      <c r="H248"/>
      <c r="I248"/>
    </row>
    <row r="249" spans="1:9" ht="14.4" x14ac:dyDescent="0.3">
      <c r="A249"/>
      <c r="B249"/>
      <c r="C249"/>
      <c r="D249"/>
      <c r="E249"/>
      <c r="F249"/>
      <c r="G249"/>
      <c r="H249"/>
      <c r="I249"/>
    </row>
    <row r="250" spans="1:9" ht="14.4" x14ac:dyDescent="0.3">
      <c r="A250"/>
      <c r="B250"/>
      <c r="C250"/>
      <c r="D250"/>
      <c r="E250"/>
      <c r="F250"/>
      <c r="G250"/>
      <c r="H250"/>
      <c r="I250"/>
    </row>
    <row r="251" spans="1:9" ht="14.4" x14ac:dyDescent="0.3">
      <c r="A251"/>
      <c r="B251"/>
      <c r="C251"/>
      <c r="D251"/>
      <c r="E251"/>
      <c r="F251"/>
      <c r="G251"/>
      <c r="H251"/>
      <c r="I251"/>
    </row>
    <row r="252" spans="1:9" ht="14.4" x14ac:dyDescent="0.3">
      <c r="A252"/>
      <c r="B252"/>
      <c r="C252"/>
      <c r="D252"/>
      <c r="E252"/>
      <c r="F252"/>
      <c r="G252"/>
      <c r="H252"/>
      <c r="I252"/>
    </row>
    <row r="253" spans="1:9" ht="14.4" x14ac:dyDescent="0.3">
      <c r="A253"/>
      <c r="B253"/>
      <c r="C253"/>
      <c r="D253"/>
      <c r="E253"/>
      <c r="F253"/>
      <c r="G253"/>
      <c r="H253"/>
      <c r="I253"/>
    </row>
    <row r="254" spans="1:9" ht="14.4" x14ac:dyDescent="0.3">
      <c r="A254"/>
      <c r="B254"/>
      <c r="C254"/>
      <c r="D254"/>
      <c r="E254"/>
      <c r="F254"/>
      <c r="G254"/>
      <c r="H254"/>
      <c r="I254"/>
    </row>
    <row r="255" spans="1:9" ht="14.4" x14ac:dyDescent="0.3">
      <c r="A255"/>
      <c r="B255"/>
      <c r="C255"/>
      <c r="D255"/>
      <c r="E255"/>
      <c r="F255"/>
      <c r="G255"/>
      <c r="H255"/>
      <c r="I255"/>
    </row>
    <row r="256" spans="1:9" ht="14.4" x14ac:dyDescent="0.3">
      <c r="A256"/>
      <c r="B256"/>
      <c r="C256"/>
      <c r="D256"/>
      <c r="E256"/>
      <c r="F256"/>
      <c r="G256"/>
      <c r="H256"/>
      <c r="I256"/>
    </row>
    <row r="257" spans="1:9" ht="14.4" x14ac:dyDescent="0.3">
      <c r="A257"/>
      <c r="B257"/>
      <c r="C257"/>
      <c r="D257"/>
      <c r="E257"/>
      <c r="F257"/>
      <c r="G257"/>
      <c r="H257"/>
      <c r="I257"/>
    </row>
    <row r="258" spans="1:9" ht="14.4" x14ac:dyDescent="0.3">
      <c r="A258"/>
      <c r="B258"/>
      <c r="C258"/>
      <c r="D258"/>
      <c r="E258"/>
      <c r="F258"/>
      <c r="G258"/>
      <c r="H258"/>
      <c r="I258"/>
    </row>
    <row r="259" spans="1:9" ht="14.4" x14ac:dyDescent="0.3">
      <c r="A259"/>
      <c r="B259"/>
      <c r="C259"/>
      <c r="D259"/>
      <c r="E259"/>
      <c r="F259"/>
      <c r="G259"/>
      <c r="H259"/>
      <c r="I259"/>
    </row>
    <row r="260" spans="1:9" ht="14.4" x14ac:dyDescent="0.3">
      <c r="A260"/>
      <c r="B260"/>
      <c r="C260"/>
      <c r="D260"/>
      <c r="E260"/>
      <c r="F260"/>
      <c r="G260"/>
      <c r="H260"/>
      <c r="I260"/>
    </row>
    <row r="261" spans="1:9" ht="14.4" x14ac:dyDescent="0.3">
      <c r="A261"/>
      <c r="B261"/>
      <c r="C261"/>
      <c r="D261"/>
      <c r="E261"/>
      <c r="F261"/>
      <c r="G261"/>
      <c r="H261"/>
      <c r="I261"/>
    </row>
    <row r="262" spans="1:9" ht="14.4" x14ac:dyDescent="0.3">
      <c r="A262"/>
      <c r="B262"/>
      <c r="C262"/>
      <c r="D262"/>
      <c r="E262"/>
      <c r="F262"/>
      <c r="G262"/>
      <c r="H262"/>
      <c r="I262"/>
    </row>
    <row r="263" spans="1:9" ht="14.4" x14ac:dyDescent="0.3">
      <c r="A263"/>
      <c r="B263"/>
      <c r="C263"/>
      <c r="D263"/>
      <c r="E263"/>
      <c r="F263"/>
      <c r="G263"/>
      <c r="H263"/>
      <c r="I263"/>
    </row>
    <row r="264" spans="1:9" ht="14.4" x14ac:dyDescent="0.3">
      <c r="A264"/>
      <c r="B264"/>
      <c r="C264"/>
      <c r="D264"/>
      <c r="E264"/>
      <c r="F264"/>
      <c r="G264"/>
      <c r="H264"/>
      <c r="I264"/>
    </row>
    <row r="265" spans="1:9" ht="14.4" x14ac:dyDescent="0.3">
      <c r="A265"/>
      <c r="B265"/>
      <c r="C265"/>
      <c r="D265"/>
      <c r="E265"/>
      <c r="F265"/>
      <c r="G265"/>
      <c r="H265"/>
      <c r="I265"/>
    </row>
    <row r="266" spans="1:9" ht="14.4" x14ac:dyDescent="0.3">
      <c r="A266"/>
      <c r="B266"/>
      <c r="C266"/>
      <c r="D266"/>
      <c r="E266"/>
      <c r="F266"/>
      <c r="G266"/>
      <c r="H266"/>
      <c r="I266"/>
    </row>
    <row r="267" spans="1:9" ht="14.4" x14ac:dyDescent="0.3">
      <c r="A267"/>
      <c r="B267"/>
      <c r="C267"/>
      <c r="D267"/>
      <c r="E267"/>
      <c r="F267"/>
      <c r="G267"/>
      <c r="H267"/>
      <c r="I267"/>
    </row>
    <row r="268" spans="1:9" ht="14.4" x14ac:dyDescent="0.3">
      <c r="A268"/>
      <c r="B268"/>
      <c r="C268"/>
      <c r="D268"/>
      <c r="E268"/>
      <c r="F268"/>
      <c r="G268"/>
      <c r="H268"/>
      <c r="I268"/>
    </row>
    <row r="269" spans="1:9" ht="14.4" x14ac:dyDescent="0.3">
      <c r="A269"/>
      <c r="B269"/>
      <c r="C269"/>
      <c r="D269"/>
      <c r="E269"/>
      <c r="F269"/>
      <c r="G269"/>
      <c r="H269"/>
      <c r="I269"/>
    </row>
    <row r="270" spans="1:9" ht="14.4" x14ac:dyDescent="0.3">
      <c r="A270"/>
      <c r="B270"/>
      <c r="C270"/>
      <c r="D270"/>
      <c r="E270"/>
      <c r="F270"/>
      <c r="G270"/>
      <c r="H270"/>
      <c r="I270"/>
    </row>
    <row r="271" spans="1:9" ht="14.4" x14ac:dyDescent="0.3">
      <c r="A271"/>
      <c r="B271"/>
      <c r="C271"/>
      <c r="D271"/>
      <c r="E271"/>
      <c r="F271"/>
      <c r="G271"/>
      <c r="H271"/>
      <c r="I271"/>
    </row>
    <row r="272" spans="1:9" ht="14.4" x14ac:dyDescent="0.3">
      <c r="A272"/>
      <c r="B272"/>
      <c r="C272"/>
      <c r="D272"/>
      <c r="E272"/>
      <c r="F272"/>
      <c r="G272"/>
      <c r="H272"/>
      <c r="I272"/>
    </row>
    <row r="273" spans="1:9" ht="14.4" x14ac:dyDescent="0.3">
      <c r="A273"/>
      <c r="B273"/>
      <c r="C273"/>
      <c r="D273"/>
      <c r="E273"/>
      <c r="F273"/>
      <c r="G273"/>
      <c r="H273"/>
      <c r="I273"/>
    </row>
    <row r="274" spans="1:9" ht="14.4" x14ac:dyDescent="0.3">
      <c r="A274"/>
      <c r="B274"/>
      <c r="C274"/>
      <c r="D274"/>
      <c r="E274"/>
      <c r="F274"/>
      <c r="G274"/>
      <c r="H274"/>
      <c r="I274"/>
    </row>
    <row r="275" spans="1:9" ht="14.4" x14ac:dyDescent="0.3">
      <c r="A275"/>
      <c r="B275"/>
      <c r="C275"/>
      <c r="D275"/>
      <c r="E275"/>
      <c r="F275"/>
      <c r="G275"/>
      <c r="H275"/>
      <c r="I275"/>
    </row>
    <row r="276" spans="1:9" ht="14.4" x14ac:dyDescent="0.3">
      <c r="A276"/>
      <c r="B276"/>
      <c r="C276"/>
      <c r="D276"/>
      <c r="E276"/>
      <c r="F276"/>
      <c r="G276"/>
      <c r="H276"/>
      <c r="I276"/>
    </row>
    <row r="277" spans="1:9" ht="14.4" x14ac:dyDescent="0.3">
      <c r="A277"/>
      <c r="B277"/>
      <c r="C277"/>
      <c r="D277"/>
      <c r="E277"/>
      <c r="F277"/>
      <c r="G277"/>
      <c r="H277"/>
      <c r="I277"/>
    </row>
    <row r="278" spans="1:9" ht="14.4" x14ac:dyDescent="0.3">
      <c r="A278"/>
      <c r="B278"/>
      <c r="C278"/>
      <c r="D278"/>
      <c r="E278"/>
      <c r="F278"/>
      <c r="G278"/>
      <c r="H278"/>
      <c r="I278"/>
    </row>
    <row r="279" spans="1:9" ht="14.4" x14ac:dyDescent="0.3">
      <c r="A279"/>
      <c r="B279"/>
      <c r="C279"/>
      <c r="D279"/>
      <c r="E279"/>
      <c r="F279"/>
      <c r="G279"/>
      <c r="H279"/>
      <c r="I279"/>
    </row>
    <row r="280" spans="1:9" ht="14.4" x14ac:dyDescent="0.3">
      <c r="A280"/>
      <c r="B280"/>
      <c r="C280"/>
      <c r="D280"/>
      <c r="E280"/>
      <c r="F280"/>
      <c r="G280"/>
      <c r="H280"/>
      <c r="I280"/>
    </row>
    <row r="281" spans="1:9" ht="14.4" x14ac:dyDescent="0.3">
      <c r="A281"/>
      <c r="B281"/>
      <c r="C281"/>
      <c r="D281"/>
      <c r="E281"/>
      <c r="F281"/>
      <c r="G281"/>
      <c r="H281"/>
      <c r="I281"/>
    </row>
    <row r="282" spans="1:9" ht="14.4" x14ac:dyDescent="0.3">
      <c r="A282"/>
      <c r="B282"/>
      <c r="C282"/>
      <c r="D282"/>
      <c r="E282"/>
      <c r="F282"/>
      <c r="G282"/>
      <c r="H282"/>
      <c r="I282"/>
    </row>
    <row r="283" spans="1:9" ht="14.4" x14ac:dyDescent="0.3">
      <c r="A283"/>
      <c r="B283"/>
      <c r="C283"/>
      <c r="D283"/>
      <c r="E283"/>
      <c r="F283"/>
      <c r="G283"/>
      <c r="H283"/>
      <c r="I283"/>
    </row>
    <row r="284" spans="1:9" ht="14.4" x14ac:dyDescent="0.3">
      <c r="A284"/>
      <c r="B284"/>
      <c r="C284"/>
      <c r="D284"/>
      <c r="E284"/>
      <c r="F284"/>
      <c r="G284"/>
      <c r="H284"/>
      <c r="I284"/>
    </row>
    <row r="285" spans="1:9" ht="14.4" x14ac:dyDescent="0.3">
      <c r="A285"/>
      <c r="B285"/>
      <c r="C285"/>
      <c r="D285"/>
      <c r="E285"/>
      <c r="F285"/>
      <c r="G285"/>
      <c r="H285"/>
      <c r="I285"/>
    </row>
    <row r="286" spans="1:9" ht="14.4" x14ac:dyDescent="0.3">
      <c r="A286"/>
      <c r="B286"/>
      <c r="C286"/>
      <c r="D286"/>
      <c r="E286"/>
      <c r="F286"/>
      <c r="G286"/>
      <c r="H286"/>
      <c r="I286"/>
    </row>
    <row r="287" spans="1:9" ht="14.4" x14ac:dyDescent="0.3">
      <c r="A287"/>
      <c r="B287"/>
      <c r="C287"/>
      <c r="D287"/>
      <c r="E287"/>
      <c r="F287"/>
      <c r="G287"/>
      <c r="H287"/>
      <c r="I287"/>
    </row>
    <row r="288" spans="1:9" ht="14.4" x14ac:dyDescent="0.3">
      <c r="A288"/>
      <c r="B288"/>
      <c r="C288"/>
      <c r="D288"/>
      <c r="E288"/>
      <c r="F288"/>
      <c r="G288"/>
      <c r="H288"/>
      <c r="I288"/>
    </row>
    <row r="289" spans="1:9" ht="14.4" x14ac:dyDescent="0.3">
      <c r="A289"/>
      <c r="B289"/>
      <c r="C289"/>
      <c r="D289"/>
      <c r="E289"/>
      <c r="F289"/>
      <c r="G289"/>
      <c r="H289"/>
      <c r="I289"/>
    </row>
    <row r="290" spans="1:9" ht="14.4" x14ac:dyDescent="0.3">
      <c r="A290"/>
      <c r="B290"/>
      <c r="C290"/>
      <c r="D290"/>
      <c r="E290"/>
      <c r="F290"/>
      <c r="G290"/>
      <c r="H290"/>
      <c r="I290"/>
    </row>
    <row r="291" spans="1:9" ht="14.4" x14ac:dyDescent="0.3">
      <c r="A291"/>
      <c r="B291"/>
      <c r="C291"/>
      <c r="D291"/>
      <c r="E291"/>
      <c r="F291"/>
      <c r="G291"/>
      <c r="H291"/>
      <c r="I291"/>
    </row>
    <row r="292" spans="1:9" ht="14.4" x14ac:dyDescent="0.3">
      <c r="A292"/>
      <c r="B292"/>
      <c r="C292"/>
      <c r="D292"/>
      <c r="E292"/>
      <c r="F292"/>
      <c r="G292"/>
      <c r="H292"/>
      <c r="I292"/>
    </row>
    <row r="293" spans="1:9" ht="14.4" x14ac:dyDescent="0.3">
      <c r="A293"/>
      <c r="B293"/>
      <c r="C293"/>
      <c r="D293"/>
      <c r="E293"/>
      <c r="F293"/>
      <c r="G293"/>
      <c r="H293"/>
      <c r="I293"/>
    </row>
    <row r="294" spans="1:9" ht="14.4" x14ac:dyDescent="0.3">
      <c r="A294"/>
      <c r="B294"/>
      <c r="C294"/>
      <c r="D294"/>
      <c r="E294"/>
      <c r="F294"/>
      <c r="G294"/>
      <c r="H294"/>
      <c r="I294"/>
    </row>
    <row r="295" spans="1:9" ht="14.4" x14ac:dyDescent="0.3">
      <c r="A295"/>
      <c r="B295"/>
      <c r="C295"/>
      <c r="D295"/>
      <c r="E295"/>
      <c r="F295"/>
      <c r="G295"/>
      <c r="H295"/>
      <c r="I295"/>
    </row>
    <row r="296" spans="1:9" ht="14.4" x14ac:dyDescent="0.3">
      <c r="A296"/>
      <c r="B296"/>
      <c r="C296"/>
      <c r="D296"/>
      <c r="E296"/>
      <c r="F296"/>
      <c r="G296"/>
      <c r="H296"/>
      <c r="I296"/>
    </row>
    <row r="297" spans="1:9" ht="14.4" x14ac:dyDescent="0.3">
      <c r="A297"/>
      <c r="B297"/>
      <c r="C297"/>
      <c r="D297"/>
      <c r="E297"/>
      <c r="F297"/>
      <c r="G297"/>
      <c r="H297"/>
      <c r="I297"/>
    </row>
    <row r="298" spans="1:9" ht="14.4" x14ac:dyDescent="0.3">
      <c r="A298"/>
      <c r="B298"/>
      <c r="C298"/>
      <c r="D298"/>
      <c r="E298"/>
      <c r="F298"/>
      <c r="G298"/>
      <c r="H298"/>
      <c r="I298"/>
    </row>
    <row r="299" spans="1:9" ht="14.4" x14ac:dyDescent="0.3">
      <c r="A299"/>
      <c r="B299"/>
      <c r="C299"/>
      <c r="D299"/>
      <c r="E299"/>
      <c r="F299"/>
      <c r="G299"/>
      <c r="H299"/>
      <c r="I299"/>
    </row>
    <row r="300" spans="1:9" ht="14.4" x14ac:dyDescent="0.3">
      <c r="A300"/>
      <c r="B300"/>
      <c r="C300"/>
      <c r="D300"/>
      <c r="E300"/>
      <c r="F300"/>
      <c r="G300"/>
      <c r="H300"/>
      <c r="I300"/>
    </row>
    <row r="301" spans="1:9" ht="14.4" x14ac:dyDescent="0.3">
      <c r="A301"/>
      <c r="B301"/>
      <c r="C301"/>
      <c r="D301"/>
      <c r="E301"/>
      <c r="F301"/>
      <c r="G301"/>
      <c r="H301"/>
      <c r="I301"/>
    </row>
    <row r="302" spans="1:9" ht="14.4" x14ac:dyDescent="0.3">
      <c r="A302"/>
      <c r="B302"/>
      <c r="C302"/>
      <c r="D302"/>
      <c r="E302"/>
      <c r="F302"/>
      <c r="G302"/>
      <c r="H302"/>
      <c r="I302"/>
    </row>
    <row r="303" spans="1:9" ht="14.4" x14ac:dyDescent="0.3">
      <c r="A303"/>
      <c r="B303"/>
      <c r="C303"/>
      <c r="D303"/>
      <c r="E303"/>
      <c r="F303"/>
      <c r="G303"/>
      <c r="H303"/>
      <c r="I303"/>
    </row>
    <row r="304" spans="1:9" ht="14.4" x14ac:dyDescent="0.3">
      <c r="A304"/>
      <c r="B304"/>
      <c r="C304"/>
      <c r="D304"/>
      <c r="E304"/>
      <c r="F304"/>
      <c r="G304"/>
      <c r="H304"/>
      <c r="I304"/>
    </row>
    <row r="305" spans="1:9" ht="14.4" x14ac:dyDescent="0.3">
      <c r="A305"/>
      <c r="B305"/>
      <c r="C305"/>
      <c r="D305"/>
      <c r="E305"/>
      <c r="F305"/>
      <c r="G305"/>
      <c r="H305"/>
      <c r="I305"/>
    </row>
    <row r="306" spans="1:9" ht="14.4" x14ac:dyDescent="0.3">
      <c r="A306"/>
      <c r="B306"/>
      <c r="C306"/>
      <c r="D306"/>
      <c r="E306"/>
      <c r="F306"/>
      <c r="G306"/>
      <c r="H306"/>
      <c r="I306"/>
    </row>
    <row r="307" spans="1:9" ht="14.4" x14ac:dyDescent="0.3">
      <c r="A307"/>
      <c r="B307"/>
      <c r="C307"/>
      <c r="D307"/>
      <c r="E307"/>
      <c r="F307"/>
      <c r="G307"/>
      <c r="H307"/>
      <c r="I307"/>
    </row>
    <row r="308" spans="1:9" ht="14.4" x14ac:dyDescent="0.3">
      <c r="A308"/>
      <c r="B308"/>
      <c r="C308"/>
      <c r="D308"/>
      <c r="E308"/>
      <c r="F308"/>
      <c r="G308"/>
      <c r="H308"/>
      <c r="I308"/>
    </row>
    <row r="309" spans="1:9" ht="14.4" x14ac:dyDescent="0.3">
      <c r="A309"/>
      <c r="B309"/>
      <c r="C309"/>
      <c r="D309"/>
      <c r="E309"/>
      <c r="F309"/>
      <c r="G309"/>
      <c r="H309"/>
      <c r="I309"/>
    </row>
    <row r="310" spans="1:9" ht="14.4" x14ac:dyDescent="0.3">
      <c r="A310"/>
      <c r="B310"/>
      <c r="C310"/>
      <c r="D310"/>
      <c r="E310"/>
      <c r="F310"/>
      <c r="G310"/>
      <c r="H310"/>
      <c r="I310"/>
    </row>
    <row r="311" spans="1:9" ht="14.4" x14ac:dyDescent="0.3">
      <c r="A311"/>
      <c r="B311"/>
      <c r="C311"/>
      <c r="D311"/>
      <c r="E311"/>
      <c r="F311"/>
      <c r="G311"/>
      <c r="H311"/>
      <c r="I311"/>
    </row>
    <row r="312" spans="1:9" ht="14.4" x14ac:dyDescent="0.3">
      <c r="A312"/>
      <c r="B312"/>
      <c r="C312"/>
      <c r="D312"/>
      <c r="E312"/>
      <c r="F312"/>
      <c r="G312"/>
      <c r="H312"/>
      <c r="I312"/>
    </row>
    <row r="313" spans="1:9" ht="14.4" x14ac:dyDescent="0.3">
      <c r="A313"/>
      <c r="B313"/>
      <c r="C313"/>
      <c r="D313"/>
      <c r="E313"/>
      <c r="F313"/>
      <c r="G313"/>
      <c r="H313"/>
      <c r="I313"/>
    </row>
    <row r="314" spans="1:9" ht="14.4" x14ac:dyDescent="0.3">
      <c r="A314"/>
      <c r="B314"/>
      <c r="C314"/>
      <c r="D314"/>
      <c r="E314"/>
      <c r="F314"/>
      <c r="G314"/>
      <c r="H314"/>
      <c r="I314"/>
    </row>
    <row r="315" spans="1:9" ht="14.4" x14ac:dyDescent="0.3">
      <c r="A315"/>
      <c r="B315"/>
      <c r="C315"/>
      <c r="D315"/>
      <c r="E315"/>
      <c r="F315"/>
      <c r="G315"/>
      <c r="H315"/>
      <c r="I315"/>
    </row>
    <row r="316" spans="1:9" ht="14.4" x14ac:dyDescent="0.3">
      <c r="A316"/>
      <c r="B316"/>
      <c r="C316"/>
      <c r="D316"/>
      <c r="E316"/>
      <c r="F316"/>
      <c r="G316"/>
      <c r="H316"/>
      <c r="I316"/>
    </row>
    <row r="317" spans="1:9" ht="14.4" x14ac:dyDescent="0.3">
      <c r="A317"/>
      <c r="B317"/>
      <c r="C317"/>
      <c r="D317"/>
      <c r="E317"/>
      <c r="F317"/>
      <c r="G317"/>
      <c r="H317"/>
      <c r="I317"/>
    </row>
    <row r="318" spans="1:9" ht="14.4" x14ac:dyDescent="0.3">
      <c r="A318"/>
      <c r="B318"/>
      <c r="C318"/>
      <c r="D318"/>
      <c r="E318"/>
      <c r="F318"/>
      <c r="G318"/>
      <c r="H318"/>
      <c r="I318"/>
    </row>
    <row r="319" spans="1:9" ht="14.4" x14ac:dyDescent="0.3">
      <c r="A319"/>
      <c r="B319"/>
      <c r="C319"/>
      <c r="D319"/>
      <c r="E319"/>
      <c r="F319"/>
      <c r="G319"/>
      <c r="H319"/>
      <c r="I319"/>
    </row>
    <row r="320" spans="1:9" ht="14.4" x14ac:dyDescent="0.3">
      <c r="A320"/>
      <c r="B320"/>
      <c r="C320"/>
      <c r="D320"/>
      <c r="E320"/>
      <c r="F320"/>
      <c r="G320"/>
      <c r="H320"/>
      <c r="I320"/>
    </row>
    <row r="321" spans="1:9" ht="14.4" x14ac:dyDescent="0.3">
      <c r="A321"/>
      <c r="B321"/>
      <c r="C321"/>
      <c r="D321"/>
      <c r="E321"/>
      <c r="F321"/>
      <c r="G321"/>
      <c r="H321"/>
      <c r="I321"/>
    </row>
    <row r="322" spans="1:9" ht="14.4" x14ac:dyDescent="0.3">
      <c r="A322"/>
      <c r="B322"/>
      <c r="C322"/>
      <c r="D322"/>
      <c r="E322"/>
      <c r="F322"/>
      <c r="G322"/>
      <c r="H322"/>
      <c r="I322"/>
    </row>
    <row r="323" spans="1:9" ht="14.4" x14ac:dyDescent="0.3">
      <c r="A323"/>
      <c r="B323"/>
      <c r="C323"/>
      <c r="D323"/>
      <c r="E323"/>
      <c r="F323"/>
      <c r="G323"/>
      <c r="H323"/>
      <c r="I323"/>
    </row>
    <row r="324" spans="1:9" ht="14.4" x14ac:dyDescent="0.3">
      <c r="A324"/>
      <c r="B324"/>
      <c r="C324"/>
      <c r="D324"/>
      <c r="E324"/>
      <c r="F324"/>
      <c r="G324"/>
      <c r="H324"/>
      <c r="I324"/>
    </row>
    <row r="325" spans="1:9" ht="14.4" x14ac:dyDescent="0.3">
      <c r="A325"/>
      <c r="B325"/>
      <c r="C325"/>
      <c r="D325"/>
      <c r="E325"/>
      <c r="F325"/>
      <c r="G325"/>
      <c r="H325"/>
      <c r="I325"/>
    </row>
    <row r="326" spans="1:9" ht="14.4" x14ac:dyDescent="0.3">
      <c r="A326"/>
      <c r="B326"/>
      <c r="C326"/>
      <c r="D326"/>
      <c r="E326"/>
      <c r="F326"/>
      <c r="G326"/>
      <c r="H326"/>
      <c r="I326"/>
    </row>
    <row r="327" spans="1:9" ht="14.4" x14ac:dyDescent="0.3">
      <c r="A327"/>
      <c r="B327"/>
      <c r="C327"/>
      <c r="D327"/>
      <c r="E327"/>
      <c r="F327"/>
      <c r="G327"/>
      <c r="H327"/>
      <c r="I327"/>
    </row>
    <row r="328" spans="1:9" ht="14.4" x14ac:dyDescent="0.3">
      <c r="A328"/>
      <c r="B328"/>
      <c r="C328"/>
      <c r="D328"/>
      <c r="E328"/>
      <c r="F328"/>
      <c r="G328"/>
      <c r="H328"/>
      <c r="I328"/>
    </row>
    <row r="329" spans="1:9" ht="14.4" x14ac:dyDescent="0.3">
      <c r="A329"/>
      <c r="B329"/>
      <c r="C329"/>
      <c r="D329"/>
      <c r="E329"/>
      <c r="F329"/>
      <c r="G329"/>
      <c r="H329"/>
      <c r="I329"/>
    </row>
    <row r="330" spans="1:9" ht="14.4" x14ac:dyDescent="0.3">
      <c r="A330"/>
      <c r="B330"/>
      <c r="C330"/>
      <c r="D330"/>
      <c r="E330"/>
      <c r="F330"/>
      <c r="G330"/>
      <c r="H330"/>
      <c r="I330"/>
    </row>
    <row r="331" spans="1:9" ht="14.4" x14ac:dyDescent="0.3">
      <c r="A331"/>
      <c r="B331"/>
      <c r="C331"/>
      <c r="D331"/>
      <c r="E331"/>
      <c r="F331"/>
      <c r="G331"/>
      <c r="H331"/>
      <c r="I331"/>
    </row>
    <row r="332" spans="1:9" ht="14.4" x14ac:dyDescent="0.3">
      <c r="A332"/>
      <c r="B332"/>
      <c r="C332"/>
      <c r="D332"/>
      <c r="E332"/>
      <c r="F332"/>
      <c r="G332"/>
      <c r="H332"/>
      <c r="I332"/>
    </row>
    <row r="333" spans="1:9" ht="14.4" x14ac:dyDescent="0.3">
      <c r="A333"/>
      <c r="B333"/>
      <c r="C333"/>
      <c r="D333"/>
      <c r="E333"/>
      <c r="F333"/>
      <c r="G333"/>
      <c r="H333"/>
      <c r="I333"/>
    </row>
    <row r="334" spans="1:9" ht="14.4" x14ac:dyDescent="0.3">
      <c r="A334"/>
      <c r="B334"/>
      <c r="C334"/>
      <c r="D334"/>
      <c r="E334"/>
      <c r="F334"/>
      <c r="G334"/>
      <c r="H334"/>
      <c r="I334"/>
    </row>
    <row r="335" spans="1:9" ht="14.4" x14ac:dyDescent="0.3">
      <c r="A335"/>
      <c r="B335"/>
      <c r="C335"/>
      <c r="D335"/>
      <c r="E335"/>
      <c r="F335"/>
      <c r="G335"/>
      <c r="H335"/>
      <c r="I335"/>
    </row>
    <row r="336" spans="1:9" ht="14.4" x14ac:dyDescent="0.3">
      <c r="A336"/>
      <c r="B336"/>
      <c r="C336"/>
      <c r="D336"/>
      <c r="E336"/>
      <c r="F336"/>
      <c r="G336"/>
      <c r="H336"/>
      <c r="I336"/>
    </row>
    <row r="337" spans="1:9" ht="14.4" x14ac:dyDescent="0.3">
      <c r="A337"/>
      <c r="B337"/>
      <c r="C337"/>
      <c r="D337"/>
      <c r="E337"/>
      <c r="F337"/>
      <c r="G337"/>
      <c r="H337"/>
      <c r="I337"/>
    </row>
    <row r="338" spans="1:9" ht="14.4" x14ac:dyDescent="0.3">
      <c r="A338"/>
      <c r="B338"/>
      <c r="C338"/>
      <c r="D338"/>
      <c r="E338"/>
      <c r="F338"/>
      <c r="G338"/>
      <c r="H338"/>
      <c r="I338"/>
    </row>
    <row r="339" spans="1:9" ht="14.4" x14ac:dyDescent="0.3">
      <c r="A339"/>
      <c r="B339"/>
      <c r="C339"/>
      <c r="D339"/>
      <c r="E339"/>
      <c r="F339"/>
      <c r="G339"/>
      <c r="H339"/>
      <c r="I339"/>
    </row>
    <row r="340" spans="1:9" ht="14.4" x14ac:dyDescent="0.3">
      <c r="A340"/>
      <c r="B340"/>
      <c r="C340"/>
      <c r="D340"/>
      <c r="E340"/>
      <c r="F340"/>
      <c r="G340"/>
      <c r="H340"/>
      <c r="I340"/>
    </row>
    <row r="341" spans="1:9" ht="14.4" x14ac:dyDescent="0.3">
      <c r="A341"/>
      <c r="B341"/>
      <c r="C341"/>
      <c r="D341"/>
      <c r="E341"/>
      <c r="F341"/>
      <c r="G341"/>
      <c r="H341"/>
      <c r="I341"/>
    </row>
    <row r="342" spans="1:9" ht="14.4" x14ac:dyDescent="0.3">
      <c r="A342"/>
      <c r="B342"/>
      <c r="C342"/>
      <c r="D342"/>
      <c r="E342"/>
      <c r="F342"/>
      <c r="G342"/>
      <c r="H342"/>
      <c r="I342"/>
    </row>
    <row r="343" spans="1:9" ht="14.4" x14ac:dyDescent="0.3">
      <c r="A343"/>
      <c r="B343"/>
      <c r="C343"/>
      <c r="D343"/>
      <c r="E343"/>
      <c r="F343"/>
      <c r="G343"/>
      <c r="H343"/>
      <c r="I343"/>
    </row>
    <row r="344" spans="1:9" ht="14.4" x14ac:dyDescent="0.3">
      <c r="A344"/>
      <c r="B344"/>
      <c r="C344"/>
      <c r="D344"/>
      <c r="E344"/>
      <c r="F344"/>
      <c r="G344"/>
      <c r="H344"/>
      <c r="I344"/>
    </row>
    <row r="345" spans="1:9" ht="14.4" x14ac:dyDescent="0.3">
      <c r="A345"/>
      <c r="B345"/>
      <c r="C345"/>
      <c r="D345"/>
      <c r="E345"/>
      <c r="F345"/>
      <c r="G345"/>
      <c r="H345"/>
      <c r="I345"/>
    </row>
    <row r="346" spans="1:9" ht="14.4" x14ac:dyDescent="0.3">
      <c r="A346"/>
      <c r="B346"/>
      <c r="C346"/>
      <c r="D346"/>
      <c r="E346"/>
      <c r="F346"/>
      <c r="G346"/>
      <c r="H346"/>
      <c r="I346"/>
    </row>
    <row r="347" spans="1:9" ht="14.4" x14ac:dyDescent="0.3">
      <c r="A347"/>
      <c r="B347"/>
      <c r="C347"/>
      <c r="D347"/>
      <c r="E347"/>
      <c r="F347"/>
      <c r="G347"/>
      <c r="H347"/>
      <c r="I347"/>
    </row>
    <row r="348" spans="1:9" ht="14.4" x14ac:dyDescent="0.3">
      <c r="A348"/>
      <c r="B348"/>
      <c r="C348"/>
      <c r="D348"/>
      <c r="E348"/>
      <c r="F348"/>
      <c r="G348"/>
      <c r="H348"/>
      <c r="I348"/>
    </row>
    <row r="349" spans="1:9" ht="14.4" x14ac:dyDescent="0.3">
      <c r="A349"/>
      <c r="B349"/>
      <c r="C349"/>
      <c r="D349"/>
      <c r="E349"/>
      <c r="F349"/>
      <c r="G349"/>
      <c r="H349"/>
      <c r="I349"/>
    </row>
    <row r="350" spans="1:9" ht="14.4" x14ac:dyDescent="0.3">
      <c r="A350"/>
      <c r="B350"/>
      <c r="C350"/>
      <c r="D350"/>
      <c r="E350"/>
      <c r="F350"/>
      <c r="G350"/>
      <c r="H350"/>
      <c r="I350"/>
    </row>
    <row r="351" spans="1:9" ht="14.4" x14ac:dyDescent="0.3">
      <c r="A351"/>
      <c r="B351"/>
      <c r="C351"/>
      <c r="D351"/>
      <c r="E351"/>
      <c r="F351"/>
      <c r="G351"/>
      <c r="H351"/>
      <c r="I351"/>
    </row>
    <row r="352" spans="1:9" ht="14.4" x14ac:dyDescent="0.3">
      <c r="A352"/>
      <c r="B352"/>
      <c r="C352"/>
      <c r="D352"/>
      <c r="E352"/>
      <c r="F352"/>
      <c r="G352"/>
      <c r="H352"/>
      <c r="I352"/>
    </row>
    <row r="353" spans="1:9" ht="14.4" x14ac:dyDescent="0.3">
      <c r="A353"/>
      <c r="B353"/>
      <c r="C353"/>
      <c r="D353"/>
      <c r="E353"/>
      <c r="F353"/>
      <c r="G353"/>
      <c r="H353"/>
      <c r="I353"/>
    </row>
    <row r="354" spans="1:9" ht="14.4" x14ac:dyDescent="0.3">
      <c r="A354"/>
      <c r="B354"/>
      <c r="C354"/>
      <c r="D354"/>
      <c r="E354"/>
      <c r="F354"/>
      <c r="G354"/>
      <c r="H354"/>
      <c r="I354"/>
    </row>
    <row r="355" spans="1:9" ht="14.4" x14ac:dyDescent="0.3">
      <c r="A355"/>
      <c r="B355"/>
      <c r="C355"/>
      <c r="D355"/>
      <c r="E355"/>
      <c r="F355"/>
      <c r="G355"/>
      <c r="H355"/>
      <c r="I355"/>
    </row>
    <row r="356" spans="1:9" ht="14.4" x14ac:dyDescent="0.3">
      <c r="A356"/>
      <c r="B356"/>
      <c r="C356"/>
      <c r="D356"/>
      <c r="E356"/>
      <c r="F356"/>
      <c r="G356"/>
      <c r="H356"/>
      <c r="I356"/>
    </row>
    <row r="357" spans="1:9" ht="14.4" x14ac:dyDescent="0.3">
      <c r="A357"/>
      <c r="B357"/>
      <c r="C357"/>
      <c r="D357"/>
      <c r="E357"/>
      <c r="F357"/>
      <c r="G357"/>
      <c r="H357"/>
      <c r="I357"/>
    </row>
    <row r="358" spans="1:9" ht="14.4" x14ac:dyDescent="0.3">
      <c r="A358"/>
      <c r="B358"/>
      <c r="C358"/>
      <c r="D358"/>
      <c r="E358"/>
      <c r="F358"/>
      <c r="G358"/>
      <c r="H358"/>
      <c r="I358"/>
    </row>
    <row r="359" spans="1:9" ht="14.4" x14ac:dyDescent="0.3">
      <c r="A359"/>
      <c r="B359"/>
      <c r="C359"/>
      <c r="D359"/>
      <c r="E359"/>
      <c r="F359"/>
      <c r="G359"/>
      <c r="H359"/>
      <c r="I359"/>
    </row>
    <row r="360" spans="1:9" ht="14.4" x14ac:dyDescent="0.3">
      <c r="A360"/>
      <c r="B360"/>
      <c r="C360"/>
      <c r="D360"/>
      <c r="E360"/>
      <c r="F360"/>
      <c r="G360"/>
      <c r="H360"/>
      <c r="I360"/>
    </row>
    <row r="361" spans="1:9" ht="14.4" x14ac:dyDescent="0.3">
      <c r="A361"/>
      <c r="B361"/>
      <c r="C361"/>
      <c r="D361"/>
      <c r="E361"/>
      <c r="F361"/>
      <c r="G361"/>
      <c r="H361"/>
      <c r="I361"/>
    </row>
    <row r="362" spans="1:9" ht="14.4" x14ac:dyDescent="0.3">
      <c r="A362"/>
      <c r="B362"/>
      <c r="C362"/>
      <c r="D362"/>
      <c r="E362"/>
      <c r="F362"/>
      <c r="G362"/>
      <c r="H362"/>
      <c r="I362"/>
    </row>
    <row r="363" spans="1:9" ht="14.4" x14ac:dyDescent="0.3">
      <c r="A363"/>
      <c r="B363"/>
      <c r="C363"/>
      <c r="D363"/>
      <c r="E363"/>
      <c r="F363"/>
      <c r="G363"/>
      <c r="H363"/>
      <c r="I363"/>
    </row>
    <row r="364" spans="1:9" ht="14.4" x14ac:dyDescent="0.3">
      <c r="A364"/>
      <c r="B364"/>
      <c r="C364"/>
      <c r="D364"/>
      <c r="E364"/>
      <c r="F364"/>
      <c r="G364"/>
      <c r="H364"/>
      <c r="I364"/>
    </row>
    <row r="365" spans="1:9" ht="14.4" x14ac:dyDescent="0.3">
      <c r="A365"/>
      <c r="B365"/>
      <c r="C365"/>
      <c r="D365"/>
      <c r="E365"/>
      <c r="F365"/>
      <c r="G365"/>
      <c r="H365"/>
      <c r="I365"/>
    </row>
    <row r="366" spans="1:9" ht="14.4" x14ac:dyDescent="0.3">
      <c r="A366"/>
      <c r="B366"/>
      <c r="C366"/>
      <c r="D366"/>
      <c r="E366"/>
      <c r="F366"/>
      <c r="G366"/>
      <c r="H366"/>
      <c r="I366"/>
    </row>
    <row r="367" spans="1:9" ht="14.4" x14ac:dyDescent="0.3">
      <c r="A367"/>
      <c r="B367"/>
      <c r="C367"/>
      <c r="D367"/>
      <c r="E367"/>
      <c r="F367"/>
      <c r="G367"/>
      <c r="H367"/>
      <c r="I367"/>
    </row>
    <row r="368" spans="1:9" ht="14.4" x14ac:dyDescent="0.3">
      <c r="A368"/>
      <c r="B368"/>
      <c r="C368"/>
      <c r="D368"/>
      <c r="E368"/>
      <c r="F368"/>
      <c r="G368"/>
      <c r="H368"/>
      <c r="I368"/>
    </row>
    <row r="369" spans="1:9" ht="14.4" x14ac:dyDescent="0.3">
      <c r="A369"/>
      <c r="B369"/>
      <c r="C369"/>
      <c r="D369"/>
      <c r="E369"/>
      <c r="F369"/>
      <c r="G369"/>
      <c r="H369"/>
      <c r="I369"/>
    </row>
    <row r="370" spans="1:9" ht="14.4" x14ac:dyDescent="0.3">
      <c r="A370"/>
      <c r="B370"/>
      <c r="C370"/>
      <c r="D370"/>
      <c r="E370"/>
      <c r="F370"/>
      <c r="G370"/>
      <c r="H370"/>
      <c r="I370"/>
    </row>
    <row r="371" spans="1:9" ht="14.4" x14ac:dyDescent="0.3">
      <c r="A371"/>
      <c r="B371"/>
      <c r="C371"/>
      <c r="D371"/>
      <c r="E371"/>
      <c r="F371"/>
      <c r="G371"/>
      <c r="H371"/>
      <c r="I371"/>
    </row>
    <row r="372" spans="1:9" ht="14.4" x14ac:dyDescent="0.3">
      <c r="A372"/>
      <c r="B372"/>
      <c r="C372"/>
      <c r="D372"/>
      <c r="E372"/>
      <c r="F372"/>
      <c r="G372"/>
      <c r="H372"/>
      <c r="I372"/>
    </row>
    <row r="373" spans="1:9" ht="14.4" x14ac:dyDescent="0.3">
      <c r="A373"/>
      <c r="B373"/>
      <c r="C373"/>
      <c r="D373"/>
      <c r="E373"/>
      <c r="F373"/>
      <c r="G373"/>
      <c r="H373"/>
      <c r="I373"/>
    </row>
    <row r="374" spans="1:9" ht="14.4" x14ac:dyDescent="0.3">
      <c r="A374"/>
      <c r="B374"/>
      <c r="C374"/>
      <c r="D374"/>
      <c r="E374"/>
      <c r="F374"/>
      <c r="G374"/>
      <c r="H374"/>
      <c r="I374"/>
    </row>
    <row r="375" spans="1:9" ht="14.4" x14ac:dyDescent="0.3">
      <c r="A375"/>
      <c r="B375"/>
      <c r="C375"/>
      <c r="D375"/>
      <c r="E375"/>
      <c r="F375"/>
      <c r="G375"/>
      <c r="H375"/>
      <c r="I375"/>
    </row>
    <row r="376" spans="1:9" ht="14.4" x14ac:dyDescent="0.3">
      <c r="A376"/>
      <c r="B376"/>
      <c r="C376"/>
      <c r="D376"/>
      <c r="E376"/>
      <c r="F376"/>
      <c r="G376"/>
      <c r="H376"/>
      <c r="I376"/>
    </row>
    <row r="377" spans="1:9" ht="14.4" x14ac:dyDescent="0.3">
      <c r="A377"/>
      <c r="B377"/>
      <c r="C377"/>
      <c r="D377"/>
      <c r="E377"/>
      <c r="F377"/>
      <c r="G377"/>
      <c r="H377"/>
      <c r="I377"/>
    </row>
    <row r="378" spans="1:9" ht="14.4" x14ac:dyDescent="0.3">
      <c r="A378"/>
      <c r="B378"/>
      <c r="C378"/>
      <c r="D378"/>
      <c r="E378"/>
      <c r="F378"/>
      <c r="G378"/>
      <c r="H378"/>
      <c r="I378"/>
    </row>
    <row r="379" spans="1:9" ht="14.4" x14ac:dyDescent="0.3">
      <c r="A379"/>
      <c r="B379"/>
      <c r="C379"/>
      <c r="D379"/>
      <c r="E379"/>
      <c r="F379"/>
      <c r="G379"/>
      <c r="H379"/>
      <c r="I379"/>
    </row>
    <row r="380" spans="1:9" ht="14.4" x14ac:dyDescent="0.3">
      <c r="A380"/>
      <c r="B380"/>
      <c r="C380"/>
      <c r="D380"/>
      <c r="E380"/>
      <c r="F380"/>
      <c r="G380"/>
      <c r="H380"/>
      <c r="I380"/>
    </row>
    <row r="381" spans="1:9" ht="14.4" x14ac:dyDescent="0.3">
      <c r="A381"/>
      <c r="B381"/>
      <c r="C381"/>
      <c r="D381"/>
      <c r="E381"/>
      <c r="F381"/>
      <c r="G381"/>
      <c r="H381"/>
      <c r="I381"/>
    </row>
    <row r="382" spans="1:9" ht="14.4" x14ac:dyDescent="0.3">
      <c r="A382"/>
      <c r="B382"/>
      <c r="C382"/>
      <c r="D382"/>
      <c r="E382"/>
      <c r="F382"/>
      <c r="G382"/>
      <c r="H382"/>
      <c r="I382"/>
    </row>
    <row r="383" spans="1:9" ht="14.4" x14ac:dyDescent="0.3">
      <c r="A383"/>
      <c r="B383"/>
      <c r="C383"/>
      <c r="D383"/>
      <c r="E383"/>
      <c r="F383"/>
      <c r="G383"/>
      <c r="H383"/>
      <c r="I383"/>
    </row>
    <row r="384" spans="1:9" ht="14.4" x14ac:dyDescent="0.3">
      <c r="A384"/>
      <c r="B384"/>
      <c r="C384"/>
      <c r="D384"/>
      <c r="E384"/>
      <c r="F384"/>
      <c r="G384"/>
      <c r="H384"/>
      <c r="I384"/>
    </row>
    <row r="385" spans="1:9" ht="14.4" x14ac:dyDescent="0.3">
      <c r="A385"/>
      <c r="B385"/>
      <c r="C385"/>
      <c r="D385"/>
      <c r="E385"/>
      <c r="F385"/>
      <c r="G385"/>
      <c r="H385"/>
      <c r="I385"/>
    </row>
    <row r="386" spans="1:9" ht="14.4" x14ac:dyDescent="0.3">
      <c r="A386"/>
      <c r="B386"/>
      <c r="C386"/>
      <c r="D386"/>
      <c r="E386"/>
      <c r="F386"/>
      <c r="G386"/>
      <c r="H386"/>
      <c r="I386"/>
    </row>
    <row r="387" spans="1:9" ht="14.4" x14ac:dyDescent="0.3">
      <c r="A387"/>
      <c r="B387"/>
      <c r="C387"/>
      <c r="D387"/>
      <c r="E387"/>
      <c r="F387"/>
      <c r="G387"/>
      <c r="H387"/>
      <c r="I387"/>
    </row>
    <row r="388" spans="1:9" ht="14.4" x14ac:dyDescent="0.3">
      <c r="A388"/>
      <c r="B388"/>
      <c r="C388"/>
      <c r="D388"/>
      <c r="E388"/>
      <c r="F388"/>
      <c r="G388"/>
      <c r="H388"/>
      <c r="I388"/>
    </row>
    <row r="389" spans="1:9" ht="14.4" x14ac:dyDescent="0.3">
      <c r="A389"/>
      <c r="B389"/>
      <c r="C389"/>
      <c r="D389"/>
      <c r="E389"/>
      <c r="F389"/>
      <c r="G389"/>
      <c r="H389"/>
      <c r="I389"/>
    </row>
    <row r="390" spans="1:9" ht="14.4" x14ac:dyDescent="0.3">
      <c r="A390"/>
      <c r="B390"/>
      <c r="C390"/>
      <c r="D390"/>
      <c r="E390"/>
      <c r="F390"/>
      <c r="G390"/>
      <c r="H390"/>
      <c r="I390"/>
    </row>
    <row r="391" spans="1:9" ht="14.4" x14ac:dyDescent="0.3">
      <c r="A391"/>
      <c r="B391"/>
      <c r="C391"/>
      <c r="D391"/>
      <c r="E391"/>
      <c r="F391"/>
      <c r="G391"/>
      <c r="H391"/>
      <c r="I391"/>
    </row>
    <row r="392" spans="1:9" ht="14.4" x14ac:dyDescent="0.3">
      <c r="A392"/>
      <c r="B392"/>
      <c r="C392"/>
      <c r="D392"/>
      <c r="E392"/>
      <c r="F392"/>
      <c r="G392"/>
      <c r="H392"/>
      <c r="I392"/>
    </row>
    <row r="393" spans="1:9" ht="14.4" x14ac:dyDescent="0.3">
      <c r="A393"/>
      <c r="B393"/>
      <c r="C393"/>
      <c r="D393"/>
      <c r="E393"/>
      <c r="F393"/>
      <c r="G393"/>
      <c r="H393"/>
      <c r="I393"/>
    </row>
    <row r="394" spans="1:9" ht="14.4" x14ac:dyDescent="0.3">
      <c r="A394"/>
      <c r="B394"/>
      <c r="C394"/>
      <c r="D394"/>
      <c r="E394"/>
      <c r="F394"/>
      <c r="G394"/>
      <c r="H394"/>
      <c r="I394"/>
    </row>
    <row r="395" spans="1:9" ht="14.4" x14ac:dyDescent="0.3">
      <c r="A395"/>
      <c r="B395"/>
      <c r="C395"/>
      <c r="D395"/>
      <c r="E395"/>
      <c r="F395"/>
      <c r="G395"/>
      <c r="H395"/>
      <c r="I395"/>
    </row>
    <row r="396" spans="1:9" ht="14.4" x14ac:dyDescent="0.3">
      <c r="A396"/>
      <c r="B396"/>
      <c r="C396"/>
      <c r="D396"/>
      <c r="E396"/>
      <c r="F396"/>
      <c r="G396"/>
      <c r="H396"/>
      <c r="I396"/>
    </row>
    <row r="397" spans="1:9" ht="14.4" x14ac:dyDescent="0.3">
      <c r="A397"/>
      <c r="B397"/>
      <c r="C397"/>
      <c r="D397"/>
      <c r="E397"/>
      <c r="F397"/>
      <c r="G397"/>
      <c r="H397"/>
      <c r="I397"/>
    </row>
    <row r="398" spans="1:9" ht="14.4" x14ac:dyDescent="0.3">
      <c r="A398"/>
      <c r="B398"/>
      <c r="C398"/>
      <c r="D398"/>
      <c r="E398"/>
      <c r="F398"/>
      <c r="G398"/>
      <c r="H398"/>
      <c r="I398"/>
    </row>
    <row r="399" spans="1:9" ht="14.4" x14ac:dyDescent="0.3">
      <c r="A399"/>
      <c r="B399"/>
      <c r="C399"/>
      <c r="D399"/>
      <c r="E399"/>
      <c r="F399"/>
      <c r="G399"/>
      <c r="H399"/>
      <c r="I399"/>
    </row>
    <row r="400" spans="1:9" ht="14.4" x14ac:dyDescent="0.3">
      <c r="A400"/>
      <c r="B400"/>
      <c r="C400"/>
      <c r="D400"/>
      <c r="E400"/>
      <c r="F400"/>
      <c r="G400"/>
      <c r="H400"/>
      <c r="I400"/>
    </row>
    <row r="401" spans="1:9" ht="14.4" x14ac:dyDescent="0.3">
      <c r="A401"/>
      <c r="B401"/>
      <c r="C401"/>
      <c r="D401"/>
      <c r="E401"/>
      <c r="F401"/>
      <c r="G401"/>
      <c r="H401"/>
      <c r="I401"/>
    </row>
    <row r="402" spans="1:9" ht="14.4" x14ac:dyDescent="0.3">
      <c r="A402"/>
      <c r="B402"/>
      <c r="C402"/>
      <c r="D402"/>
      <c r="E402"/>
      <c r="F402"/>
      <c r="G402"/>
      <c r="H402"/>
      <c r="I402"/>
    </row>
    <row r="403" spans="1:9" ht="14.4" x14ac:dyDescent="0.3">
      <c r="A403"/>
      <c r="B403"/>
      <c r="C403"/>
      <c r="D403"/>
      <c r="E403"/>
      <c r="F403"/>
      <c r="G403"/>
      <c r="H403"/>
      <c r="I403"/>
    </row>
    <row r="404" spans="1:9" ht="14.4" x14ac:dyDescent="0.3">
      <c r="A404"/>
      <c r="B404"/>
      <c r="C404"/>
      <c r="D404"/>
      <c r="E404"/>
      <c r="F404"/>
      <c r="G404"/>
      <c r="H404"/>
      <c r="I404"/>
    </row>
    <row r="405" spans="1:9" ht="14.4" x14ac:dyDescent="0.3">
      <c r="A405"/>
      <c r="B405"/>
      <c r="C405"/>
      <c r="D405"/>
      <c r="E405"/>
      <c r="F405"/>
      <c r="G405"/>
      <c r="H405"/>
      <c r="I405"/>
    </row>
    <row r="406" spans="1:9" ht="14.4" x14ac:dyDescent="0.3">
      <c r="A406"/>
      <c r="B406"/>
      <c r="C406"/>
      <c r="D406"/>
      <c r="E406"/>
      <c r="F406"/>
      <c r="G406"/>
      <c r="H406"/>
      <c r="I406"/>
    </row>
    <row r="407" spans="1:9" ht="14.4" x14ac:dyDescent="0.3">
      <c r="A407"/>
      <c r="B407"/>
      <c r="C407"/>
      <c r="D407"/>
      <c r="E407"/>
      <c r="F407"/>
      <c r="G407"/>
      <c r="H407"/>
      <c r="I407"/>
    </row>
    <row r="408" spans="1:9" ht="14.4" x14ac:dyDescent="0.3">
      <c r="A408"/>
      <c r="B408"/>
      <c r="C408"/>
      <c r="D408"/>
      <c r="E408"/>
      <c r="F408"/>
      <c r="G408"/>
      <c r="H408"/>
      <c r="I408"/>
    </row>
    <row r="409" spans="1:9" ht="14.4" x14ac:dyDescent="0.3">
      <c r="A409"/>
      <c r="B409"/>
      <c r="C409"/>
      <c r="D409"/>
      <c r="E409"/>
      <c r="F409"/>
      <c r="G409"/>
      <c r="H409"/>
      <c r="I409"/>
    </row>
    <row r="410" spans="1:9" ht="14.4" x14ac:dyDescent="0.3">
      <c r="A410"/>
      <c r="B410"/>
      <c r="C410"/>
      <c r="D410"/>
      <c r="E410"/>
      <c r="F410"/>
      <c r="G410"/>
      <c r="H410"/>
      <c r="I410"/>
    </row>
    <row r="411" spans="1:9" ht="14.4" x14ac:dyDescent="0.3">
      <c r="A411"/>
      <c r="B411"/>
      <c r="C411"/>
      <c r="D411"/>
      <c r="E411"/>
      <c r="F411"/>
      <c r="G411"/>
      <c r="H411"/>
      <c r="I411"/>
    </row>
    <row r="412" spans="1:9" ht="14.4" x14ac:dyDescent="0.3">
      <c r="A412"/>
      <c r="B412"/>
      <c r="C412"/>
      <c r="D412"/>
      <c r="E412"/>
      <c r="F412"/>
      <c r="G412"/>
      <c r="H412"/>
      <c r="I412"/>
    </row>
    <row r="413" spans="1:9" ht="14.4" x14ac:dyDescent="0.3">
      <c r="A413"/>
      <c r="B413"/>
      <c r="C413"/>
      <c r="D413"/>
      <c r="E413"/>
      <c r="F413"/>
      <c r="G413"/>
      <c r="H413"/>
      <c r="I413"/>
    </row>
    <row r="414" spans="1:9" ht="14.4" x14ac:dyDescent="0.3">
      <c r="A414"/>
      <c r="B414"/>
      <c r="C414"/>
      <c r="D414"/>
      <c r="E414"/>
      <c r="F414"/>
      <c r="G414"/>
      <c r="H414"/>
      <c r="I414"/>
    </row>
    <row r="415" spans="1:9" x14ac:dyDescent="0.25">
      <c r="C415" s="15"/>
    </row>
  </sheetData>
  <printOptions headings="1" gridLines="1"/>
  <pageMargins left="0" right="0" top="0" bottom="0" header="0" footer="0"/>
  <pageSetup paperSize="9" orientation="portrait" r:id="rId2"/>
  <headerFooter alignWithMargins="0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01</vt:lpstr>
      <vt:lpstr>Ejercicio 02</vt:lpstr>
      <vt:lpstr>Ejercicio 03</vt:lpstr>
      <vt:lpstr>Ejercicio 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GINNELLE GRACIA</cp:lastModifiedBy>
  <dcterms:created xsi:type="dcterms:W3CDTF">2020-05-27T01:42:41Z</dcterms:created>
  <dcterms:modified xsi:type="dcterms:W3CDTF">2024-09-28T17:44:42Z</dcterms:modified>
</cp:coreProperties>
</file>