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34063635-5CA9-49B9-86CC-3CA059BB69D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hichu" sheetId="1" r:id="rId1"/>
    <sheet name="Source" sheetId="3" state="hidden" r:id="rId2"/>
    <sheet name="TH" sheetId="4" state="hidden" r:id="rId3"/>
    <sheet name="P6.P9-4F4-dac tinh" sheetId="5" r:id="rId4"/>
    <sheet name="P9-4F4-kiem soat" sheetId="14" r:id="rId5"/>
    <sheet name="P7.Khac" sheetId="11" state="hidden" r:id="rId6"/>
  </sheets>
  <definedNames>
    <definedName name="_xlnm._FilterDatabase" localSheetId="1" hidden="1">Source!$A$1:$N$365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hd9rmmdpM+mQYfq85RCn8yjiHg4A=="/>
    </ext>
  </extLst>
</workbook>
</file>

<file path=xl/calcChain.xml><?xml version="1.0" encoding="utf-8"?>
<calcChain xmlns="http://schemas.openxmlformats.org/spreadsheetml/2006/main">
  <c r="C8" i="4" l="1"/>
  <c r="E1" i="4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</calcChain>
</file>

<file path=xl/sharedStrings.xml><?xml version="1.0" encoding="utf-8"?>
<sst xmlns="http://schemas.openxmlformats.org/spreadsheetml/2006/main" count="3589" uniqueCount="1384">
  <si>
    <t>TT</t>
  </si>
  <si>
    <t>Tính trạng</t>
  </si>
  <si>
    <t>Giai đoạn</t>
  </si>
  <si>
    <t>Mức độ biểu hiện</t>
  </si>
  <si>
    <t>Điểm</t>
  </si>
  <si>
    <r>
      <rPr>
        <b/>
        <sz val="12"/>
        <color rgb="FF0D0D0D"/>
        <rFont val="Times New Roman"/>
        <family val="1"/>
      </rPr>
      <t xml:space="preserve">Lá: </t>
    </r>
    <r>
      <rPr>
        <sz val="12"/>
        <color rgb="FF0D0D0D"/>
        <rFont val="Times New Roman"/>
        <family val="1"/>
      </rPr>
      <t>Chiều dài của lá sát dưới lá đòng</t>
    </r>
  </si>
  <si>
    <t>4-5</t>
  </si>
  <si>
    <t>Tính bằng cm</t>
  </si>
  <si>
    <t>Đo chỗ rộng nhất của lá</t>
  </si>
  <si>
    <r>
      <rPr>
        <b/>
        <sz val="12"/>
        <color rgb="FF0D0D0D"/>
        <rFont val="Times New Roman"/>
        <family val="1"/>
      </rPr>
      <t xml:space="preserve">Lá: </t>
    </r>
    <r>
      <rPr>
        <sz val="12"/>
        <color rgb="FF0D0D0D"/>
        <rFont val="Times New Roman"/>
        <family val="1"/>
      </rPr>
      <t>Màu sắc phiến lá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</si>
  <si>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Xanh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</si>
  <si>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Xanh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</si>
  <si>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Xanh đậm</t>
    </r>
  </si>
  <si>
    <r>
      <rPr>
        <b/>
        <sz val="12"/>
        <color rgb="FF0D0D0D"/>
        <rFont val="Times New Roman"/>
        <family val="1"/>
      </rPr>
      <t xml:space="preserve">Lá: </t>
    </r>
    <r>
      <rPr>
        <sz val="12"/>
        <color rgb="FF0D0D0D"/>
        <rFont val="Times New Roman"/>
        <family val="1"/>
      </rPr>
      <t>Sự phân bố của các sắc tố khác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</si>
  <si>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có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</si>
  <si>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Ở đỉnh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</si>
  <si>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Ở viền lá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</si>
  <si>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Có vệt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</si>
  <si>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Toàn bộ lá</t>
    </r>
  </si>
  <si>
    <r>
      <rPr>
        <b/>
        <sz val="12"/>
        <color rgb="FF0D0D0D"/>
        <rFont val="Times New Roman"/>
        <family val="1"/>
      </rPr>
      <t xml:space="preserve">Tai lá: </t>
    </r>
    <r>
      <rPr>
        <sz val="12"/>
        <color rgb="FF0D0D0D"/>
        <rFont val="Times New Roman"/>
        <family val="1"/>
      </rPr>
      <t>Màu sắc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</si>
  <si>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Xanh nhạt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</si>
  <si>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</si>
  <si>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Góc nhánh: </t>
    </r>
    <r>
      <rPr>
        <sz val="12"/>
        <color rgb="FF0D0D0D"/>
        <rFont val="Times New Roman"/>
        <family val="1"/>
      </rPr>
      <t>đo góc giữa nhánh mẹ và nhánh con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</si>
  <si>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Thẳng:&lt;300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</si>
  <si>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Trung bình </t>
    </r>
    <r>
      <rPr>
        <sz val="12"/>
        <color rgb="FF0D0D0D"/>
        <rFont val="Symbol"/>
        <family val="1"/>
        <charset val="2"/>
      </rPr>
      <t>»</t>
    </r>
    <r>
      <rPr>
        <sz val="12"/>
        <color rgb="FF0D0D0D"/>
        <rFont val="Times New Roman"/>
        <family val="1"/>
      </rPr>
      <t xml:space="preserve"> 450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</si>
  <si>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Mở rộng </t>
    </r>
    <r>
      <rPr>
        <sz val="12"/>
        <color rgb="FF0D0D0D"/>
        <rFont val="Symbol"/>
        <family val="1"/>
        <charset val="2"/>
      </rPr>
      <t>»</t>
    </r>
    <r>
      <rPr>
        <sz val="12"/>
        <color rgb="FF0D0D0D"/>
        <rFont val="Times New Roman"/>
        <family val="1"/>
      </rPr>
      <t xml:space="preserve"> 600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</si>
  <si>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Nằm ngang&gt;600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</si>
  <si>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Nằm rạp</t>
    </r>
  </si>
  <si>
    <r>
      <rPr>
        <b/>
        <sz val="12"/>
        <color rgb="FF0D0D0D"/>
        <rFont val="Times New Roman"/>
        <family val="1"/>
      </rPr>
      <t xml:space="preserve">Bẹ lá: </t>
    </r>
    <r>
      <rPr>
        <sz val="12"/>
        <color rgb="FF0D0D0D"/>
        <rFont val="Times New Roman"/>
        <family val="1"/>
      </rPr>
      <t>Màu sắc gốc bẹ lá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</si>
  <si>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Xanh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</si>
  <si>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Có sọc tím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</si>
  <si>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</si>
  <si>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</si>
  <si>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Lá: </t>
    </r>
    <r>
      <rPr>
        <sz val="12"/>
        <color rgb="FF0D0D0D"/>
        <rFont val="Times New Roman"/>
        <family val="1"/>
      </rPr>
      <t>Độ phủ lông của lá sát dưới lá đòng (dùng tay vuốt ngược lá, đánh giá sự có mặt của lông)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</si>
  <si>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có lông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</si>
  <si>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</si>
  <si>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Nhiều</t>
    </r>
  </si>
  <si>
    <r>
      <rPr>
        <b/>
        <sz val="12"/>
        <color rgb="FF0D0D0D"/>
        <rFont val="Times New Roman"/>
        <family val="1"/>
      </rPr>
      <t xml:space="preserve">Lá: </t>
    </r>
    <r>
      <rPr>
        <sz val="12"/>
        <color rgb="FF0D0D0D"/>
        <rFont val="Times New Roman"/>
        <family val="1"/>
      </rPr>
      <t>Góc độ lá (đo góc giữa lá sát lá đòng và thân chính)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</si>
  <si>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Đứng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</si>
  <si>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Ngang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</si>
  <si>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Rũ xuống</t>
    </r>
  </si>
  <si>
    <r>
      <rPr>
        <b/>
        <sz val="12"/>
        <color rgb="FF0D0D0D"/>
        <rFont val="Times New Roman"/>
        <family val="1"/>
      </rPr>
      <t xml:space="preserve">Gốc lá: </t>
    </r>
    <r>
      <rPr>
        <sz val="12"/>
        <color rgb="FF0D0D0D"/>
        <rFont val="Times New Roman"/>
        <family val="1"/>
      </rPr>
      <t>Màu sắc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</si>
  <si>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Xanh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</si>
  <si>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Xanh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</si>
  <si>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</si>
  <si>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Thìa lìa: </t>
    </r>
    <r>
      <rPr>
        <sz val="12"/>
        <color rgb="FF0D0D0D"/>
        <rFont val="Times New Roman"/>
        <family val="1"/>
      </rPr>
      <t>Độ dài của thìa lìa</t>
    </r>
  </si>
  <si>
    <t>5-6</t>
  </si>
  <si>
    <t>(tính bằng cm từ cổ lá đến đỉnh thìa lìa)</t>
  </si>
  <si>
    <r>
      <rPr>
        <b/>
        <sz val="12"/>
        <color rgb="FF0D0D0D"/>
        <rFont val="Times New Roman"/>
        <family val="1"/>
      </rPr>
      <t xml:space="preserve">Thìa lìa: </t>
    </r>
    <r>
      <rPr>
        <sz val="12"/>
        <color rgb="FF0D0D0D"/>
        <rFont val="Times New Roman"/>
        <family val="1"/>
      </rPr>
      <t>Màu sắc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</si>
  <si>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Trắng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</si>
  <si>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Sọctím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</si>
  <si>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</si>
  <si>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Thìa lìa: </t>
    </r>
    <r>
      <rPr>
        <sz val="12"/>
        <color rgb="FF0D0D0D"/>
        <rFont val="Times New Roman"/>
        <family val="1"/>
      </rPr>
      <t>Hình dạng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</si>
  <si>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Nhọn đến hơi nhọn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</si>
  <si>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Xẻ đôi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</si>
  <si>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Chóp cụt</t>
    </r>
  </si>
  <si>
    <r>
      <rPr>
        <b/>
        <sz val="12"/>
        <color rgb="FF0D0D0D"/>
        <rFont val="Times New Roman"/>
        <family val="1"/>
      </rPr>
      <t xml:space="preserve">Thời kỳ làm đòng: </t>
    </r>
    <r>
      <rPr>
        <sz val="12"/>
        <color rgb="FF0D0D0D"/>
        <rFont val="Times New Roman"/>
        <family val="1"/>
      </rPr>
      <t>Khi có 50% số cây có đòng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</si>
  <si>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sớm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</si>
  <si>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Sớm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</si>
  <si>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</si>
  <si>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Muộn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</si>
  <si>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muộn</t>
    </r>
  </si>
  <si>
    <r>
      <rPr>
        <b/>
        <sz val="12"/>
        <color rgb="FF0D0D0D"/>
        <rFont val="Times New Roman"/>
        <family val="1"/>
      </rPr>
      <t>Lá đòng</t>
    </r>
    <r>
      <rPr>
        <sz val="12"/>
        <color rgb="FF0D0D0D"/>
        <rFont val="Times New Roman"/>
        <family val="1"/>
      </rPr>
      <t>: Góc độ lá đòng (đo góc giữa trục bông và gốc lá đòng)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</si>
  <si>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Đứng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</si>
  <si>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</si>
  <si>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Ngang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</si>
  <si>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Rũ xuống</t>
    </r>
  </si>
  <si>
    <r>
      <rPr>
        <b/>
        <sz val="12"/>
        <color rgb="FF0D0D0D"/>
        <rFont val="Times New Roman"/>
        <family val="1"/>
      </rPr>
      <t>Khả năng thoát cổ bông</t>
    </r>
    <r>
      <rPr>
        <sz val="12"/>
        <color rgb="FF0D0D0D"/>
        <rFont val="Times New Roman"/>
        <family val="1"/>
      </rPr>
      <t>: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</si>
  <si>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Thoát tốt: gốc bông hiện rõ1 đoạn phía trên gối lá đòng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</si>
  <si>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Thoát TB: gốc bông ở phía trên cổ lá đòng.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</si>
  <si>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Thoát không hoàn toàn: Gốc bông thấp hơn cổ lá đòng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</si>
  <si>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Bị ấp bẹ: bông bị ấp một phần hay toàn bộ trong bẹ lá đòng</t>
    </r>
  </si>
  <si>
    <t xml:space="preserve">Số nhánh: </t>
  </si>
  <si>
    <t>6-7</t>
  </si>
  <si>
    <t>(Đếm tổng số nhánh hữu hiệu và vô hiệu)</t>
  </si>
  <si>
    <r>
      <rPr>
        <b/>
        <sz val="12"/>
        <color rgb="FF0D0D0D"/>
        <rFont val="Times New Roman"/>
        <family val="1"/>
      </rPr>
      <t xml:space="preserve">Chiều cao cây: </t>
    </r>
    <r>
      <rPr>
        <sz val="12"/>
        <color rgb="FF0D0D0D"/>
        <rFont val="Times New Roman"/>
        <family val="1"/>
      </rPr>
      <t>tính bằng cm, đo từ mặt đất đến chóp bông, không kể râu hạt</t>
    </r>
  </si>
  <si>
    <t>7-8</t>
  </si>
  <si>
    <t xml:space="preserve">+ Lùn: </t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</si>
  <si>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trũng &lt; 110cm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</si>
  <si>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cao &lt; 90cm</t>
    </r>
  </si>
  <si>
    <t>+ Trung bình:</t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</si>
  <si>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trũng &lt;110-130cm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</si>
  <si>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cao &lt;90-125cm</t>
    </r>
  </si>
  <si>
    <t>+ Cao:</t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</si>
  <si>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trũng &gt;130cm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</si>
  <si>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Vùng cao &gt;125cm</t>
    </r>
  </si>
  <si>
    <r>
      <rPr>
        <b/>
        <sz val="12"/>
        <color rgb="FF0D0D0D"/>
        <rFont val="Times New Roman"/>
        <family val="1"/>
      </rPr>
      <t xml:space="preserve">Gốc thân: </t>
    </r>
    <r>
      <rPr>
        <sz val="12"/>
        <color rgb="FF0D0D0D"/>
        <rFont val="Times New Roman"/>
        <family val="1"/>
      </rPr>
      <t>Màu sắc</t>
    </r>
  </si>
  <si>
    <t>7-9</t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</si>
  <si>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Xanh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</si>
  <si>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Vàng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</si>
  <si>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Sọc tím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</si>
  <si>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</si>
  <si>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Gốc thân: </t>
    </r>
    <r>
      <rPr>
        <sz val="12"/>
        <color rgb="FF0D0D0D"/>
        <rFont val="Times New Roman"/>
        <family val="1"/>
      </rPr>
      <t xml:space="preserve"> Đường kính lóng gốc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</si>
  <si>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Mảnh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</si>
  <si>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</si>
  <si>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To</t>
    </r>
  </si>
  <si>
    <r>
      <rPr>
        <b/>
        <sz val="12"/>
        <color rgb="FF0D0D0D"/>
        <rFont val="Times New Roman"/>
        <family val="1"/>
      </rPr>
      <t>Bông</t>
    </r>
    <r>
      <rPr>
        <sz val="12"/>
        <color rgb="FF0D0D0D"/>
        <rFont val="Times New Roman"/>
        <family val="1"/>
      </rPr>
      <t>: Chiều dài bông</t>
    </r>
  </si>
  <si>
    <t xml:space="preserve"> Đo từ cổ bông đến đỉnh bông tính bằng cm</t>
  </si>
  <si>
    <r>
      <rPr>
        <b/>
        <sz val="12"/>
        <color rgb="FF0D0D0D"/>
        <rFont val="Times New Roman"/>
        <family val="1"/>
      </rPr>
      <t>Bông:</t>
    </r>
    <r>
      <rPr>
        <sz val="12"/>
        <color rgb="FF0D0D0D"/>
        <rFont val="Times New Roman"/>
        <family val="1"/>
      </rPr>
      <t xml:space="preserve"> Dạng bông (Căn cứ vào cách phân gié, góc độ gié với trục chính, mức độ đóng hạt để nhận xét)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</si>
  <si>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Chụm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</si>
  <si>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</si>
  <si>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Xoè</t>
    </r>
  </si>
  <si>
    <r>
      <rPr>
        <b/>
        <sz val="12"/>
        <color rgb="FF0D0D0D"/>
        <rFont val="Times New Roman"/>
        <family val="1"/>
      </rPr>
      <t>Bông</t>
    </r>
    <r>
      <rPr>
        <sz val="12"/>
        <color rgb="FF0D0D0D"/>
        <rFont val="Times New Roman"/>
        <family val="1"/>
      </rPr>
      <t>: Độ cong trục bông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</si>
  <si>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Thẳng đứng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</si>
  <si>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Cong nhiều</t>
    </r>
  </si>
  <si>
    <r>
      <rPr>
        <b/>
        <sz val="12"/>
        <color rgb="FF0D0D0D"/>
        <rFont val="Times New Roman"/>
        <family val="1"/>
      </rPr>
      <t xml:space="preserve">Hạt thóc: </t>
    </r>
    <r>
      <rPr>
        <sz val="12"/>
        <color rgb="FF0D0D0D"/>
        <rFont val="Times New Roman"/>
        <family val="1"/>
      </rPr>
      <t>Tình trạng có râu đầu 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</si>
  <si>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có râu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</si>
  <si>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1 phần hạt có râu ngắn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</si>
  <si>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Toàn bộ hạt có râu ngắn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</si>
  <si>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1 phần hạt có râu dài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</si>
  <si>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Toàn bộ hạt có râu dài </t>
    </r>
  </si>
  <si>
    <r>
      <rPr>
        <b/>
        <sz val="12"/>
        <color rgb="FF0D0D0D"/>
        <rFont val="Times New Roman"/>
        <family val="1"/>
      </rPr>
      <t xml:space="preserve">Vỏ trấu: </t>
    </r>
    <r>
      <rPr>
        <sz val="12"/>
        <color rgb="FF0D0D0D"/>
        <rFont val="Times New Roman"/>
        <family val="1"/>
      </rPr>
      <t>Độ phủ lông trên vỏ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</si>
  <si>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Nhẵn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</si>
  <si>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Lông trên sống vỏ trấu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</si>
  <si>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Lông trên đỉnh 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</si>
  <si>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Lông ngắn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</si>
  <si>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Lông dài</t>
    </r>
  </si>
  <si>
    <t>Gié cấp 2:</t>
  </si>
  <si>
    <t>8-9</t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</si>
  <si>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có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</si>
  <si>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Ít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</si>
  <si>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Nhiều</t>
    </r>
  </si>
  <si>
    <r>
      <rPr>
        <b/>
        <sz val="12"/>
        <color rgb="FF0D0D0D"/>
        <rFont val="Times New Roman"/>
        <family val="1"/>
      </rPr>
      <t xml:space="preserve">Thời gian sinh trưởng: </t>
    </r>
    <r>
      <rPr>
        <sz val="12"/>
        <color rgb="FF0D0D0D"/>
        <rFont val="Times New Roman"/>
        <family val="1"/>
      </rPr>
      <t>Khi 80% số hạt trên bông chín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</si>
  <si>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sớm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</si>
  <si>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Sớm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</si>
  <si>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</si>
  <si>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Muộn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</si>
  <si>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muộn</t>
    </r>
  </si>
  <si>
    <r>
      <rPr>
        <b/>
        <sz val="12"/>
        <color rgb="FF0D0D0D"/>
        <rFont val="Times New Roman"/>
        <family val="1"/>
      </rPr>
      <t xml:space="preserve">Bông: </t>
    </r>
    <r>
      <rPr>
        <sz val="12"/>
        <color rgb="FF0D0D0D"/>
        <rFont val="Times New Roman"/>
        <family val="1"/>
      </rPr>
      <t>Độ rụng 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</si>
  <si>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Khó: &lt; 1% hạt rụng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</si>
  <si>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Khó vừa: 1-5%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</si>
  <si>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bình: 6-25%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</si>
  <si>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Dễ rụng hạt: 26-50%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</si>
  <si>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dễ rụng hạt: &gt;505</t>
    </r>
  </si>
  <si>
    <r>
      <rPr>
        <b/>
        <sz val="12"/>
        <color rgb="FF0D0D0D"/>
        <rFont val="Times New Roman"/>
        <family val="1"/>
      </rPr>
      <t xml:space="preserve">Vỏ trấu: </t>
    </r>
    <r>
      <rPr>
        <sz val="12"/>
        <color rgb="FF0D0D0D"/>
        <rFont val="Times New Roman"/>
        <family val="1"/>
      </rPr>
      <t>Màu sắc vỏ trấu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</si>
  <si>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Trắng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</si>
  <si>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Vàng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</si>
  <si>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Vàng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</si>
  <si>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Nâu 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</si>
  <si>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Đỏ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</si>
  <si>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</si>
  <si>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Đen</t>
    </r>
  </si>
  <si>
    <r>
      <rPr>
        <b/>
        <sz val="12"/>
        <color rgb="FF0D0D0D"/>
        <rFont val="Times New Roman"/>
        <family val="1"/>
      </rPr>
      <t xml:space="preserve">Mày trên: </t>
    </r>
    <r>
      <rPr>
        <sz val="12"/>
        <color rgb="FF0D0D0D"/>
        <rFont val="Times New Roman"/>
        <family val="1"/>
      </rPr>
      <t>Màu sắc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</si>
  <si>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Vàng rơm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</si>
  <si>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Vàng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</si>
  <si>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Đỏ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</si>
  <si>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</si>
  <si>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 xml:space="preserve">Mày trên: </t>
    </r>
    <r>
      <rPr>
        <sz val="12"/>
        <color rgb="FF0D0D0D"/>
        <rFont val="Times New Roman"/>
        <family val="1"/>
      </rPr>
      <t>Chiều dài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</si>
  <si>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có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</si>
  <si>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Ngắn: &lt;1,5mm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</si>
  <si>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bình: 1,6-2,5mm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</si>
  <si>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Dài: &gt;2,5mm&lt; vỏ trấu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</si>
  <si>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Quá dài: &gt; vỏ trấu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</si>
  <si>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cân xứng</t>
    </r>
  </si>
  <si>
    <r>
      <rPr>
        <b/>
        <sz val="12"/>
        <color rgb="FF0D0D0D"/>
        <rFont val="Times New Roman"/>
        <family val="1"/>
      </rPr>
      <t>Dạng hạt thóc</t>
    </r>
    <r>
      <rPr>
        <sz val="12"/>
        <color rgb="FF0D0D0D"/>
        <rFont val="Times New Roman"/>
        <family val="1"/>
      </rPr>
      <t>: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</si>
  <si>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Tròn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</si>
  <si>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Bầu (bán tròn)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</si>
  <si>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 (bán thoi)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</si>
  <si>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Thon dài (hình thoi) </t>
    </r>
  </si>
  <si>
    <r>
      <rPr>
        <b/>
        <sz val="12"/>
        <color rgb="FF0D0D0D"/>
        <rFont val="Times New Roman"/>
        <family val="1"/>
      </rPr>
      <t xml:space="preserve">Gạo xay: </t>
    </r>
    <r>
      <rPr>
        <sz val="12"/>
        <color rgb="FF0D0D0D"/>
        <rFont val="Times New Roman"/>
        <family val="1"/>
      </rPr>
      <t>Chiều dài 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</si>
  <si>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Ngắn:&lt;5,5mm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</si>
  <si>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bình: 5,51-6,6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</si>
  <si>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Dài: 6,61-7,5mm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</si>
  <si>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dài: &gt;7,5mm</t>
    </r>
  </si>
  <si>
    <r>
      <rPr>
        <b/>
        <sz val="12"/>
        <color rgb="FF0D0D0D"/>
        <rFont val="Times New Roman"/>
        <family val="1"/>
      </rPr>
      <t xml:space="preserve">Gạo xay: </t>
    </r>
    <r>
      <rPr>
        <sz val="12"/>
        <color rgb="FF0D0D0D"/>
        <rFont val="Times New Roman"/>
        <family val="1"/>
      </rPr>
      <t>màu sắc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</si>
  <si>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Trắng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</si>
  <si>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Nâu nhạt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</si>
  <si>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Nâu đậm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</si>
  <si>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Đỏ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</si>
  <si>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Tím</t>
    </r>
  </si>
  <si>
    <r>
      <rPr>
        <b/>
        <sz val="12"/>
        <color rgb="FF0D0D0D"/>
        <rFont val="Times New Roman"/>
        <family val="1"/>
      </rPr>
      <t>Gạo xay</t>
    </r>
    <r>
      <rPr>
        <sz val="12"/>
        <color rgb="FF0D0D0D"/>
        <rFont val="Times New Roman"/>
        <family val="1"/>
      </rPr>
      <t>: Dạng hạt (Tỷ lệ D/R)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</si>
  <si>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Tròn:&lt;1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</si>
  <si>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Bầu: 1-2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</si>
  <si>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bình:2,1-3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</si>
  <si>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 xml:space="preserve">Thon dài: &gt;3 </t>
    </r>
  </si>
  <si>
    <r>
      <rPr>
        <b/>
        <sz val="12"/>
        <color rgb="FF0D0D0D"/>
        <rFont val="Times New Roman"/>
        <family val="1"/>
      </rPr>
      <t>Gạo xay</t>
    </r>
    <r>
      <rPr>
        <sz val="12"/>
        <color rgb="FF0D0D0D"/>
        <rFont val="Times New Roman"/>
        <family val="1"/>
      </rPr>
      <t>: Độ bạc bụng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</si>
  <si>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</si>
  <si>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Ít (&lt; 10% diện tích hạt)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</si>
  <si>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TB: (11-20% DT hạt)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</si>
  <si>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Nhiều (&gt;20%)</t>
    </r>
  </si>
  <si>
    <r>
      <rPr>
        <b/>
        <sz val="12"/>
        <color rgb="FF0D0D0D"/>
        <rFont val="Times New Roman"/>
        <family val="1"/>
      </rPr>
      <t xml:space="preserve">Dạng nội nhũ: </t>
    </r>
    <r>
      <rPr>
        <sz val="12"/>
        <color rgb="FF0D0D0D"/>
        <rFont val="Times New Roman"/>
        <family val="1"/>
      </rPr>
      <t>phản ứng với KI-I 1%, gạo cứng có màu nâu, gạo dẻo có màu xanh đen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</si>
  <si>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Không dẻo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</si>
  <si>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Dẻo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</si>
  <si>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</si>
  <si>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b/>
        <sz val="12"/>
        <color rgb="FF0D0D0D"/>
        <rFont val="Times New Roman"/>
        <family val="1"/>
      </rPr>
      <t xml:space="preserve">Khối lượng 1000 hạt: </t>
    </r>
    <r>
      <rPr>
        <sz val="12"/>
        <color rgb="FF0D0D0D"/>
        <rFont val="Times New Roman"/>
        <family val="1"/>
      </rPr>
      <t>cân hạt ở độ ẩm 13%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</si>
  <si>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thấp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</si>
  <si>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Thấp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</si>
  <si>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Trung bình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</si>
  <si>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Cao</t>
    </r>
  </si>
  <si>
    <r>
      <rPr>
        <sz val="12"/>
        <color rgb="FF0D0D0D"/>
        <rFont val="Times New Roman"/>
        <family val="1"/>
      </rPr>
      <t>-</t>
    </r>
    <r>
      <rPr>
        <sz val="7"/>
        <color rgb="FF0D0D0D"/>
        <rFont val="Times New Roman"/>
        <family val="1"/>
      </rPr>
      <t xml:space="preserve">    </t>
    </r>
    <r>
      <rPr>
        <sz val="12"/>
        <color rgb="FF0D0D0D"/>
        <rFont val="Times New Roman"/>
        <family val="1"/>
      </rPr>
      <t>Rất cao</t>
    </r>
  </si>
  <si>
    <r>
      <rPr>
        <b/>
        <sz val="12"/>
        <color rgb="FF0D0D0D"/>
        <rFont val="Times New Roman"/>
        <family val="1"/>
      </rPr>
      <t xml:space="preserve">Thời gian trổ bông: </t>
    </r>
    <r>
      <rPr>
        <sz val="12"/>
        <color rgb="FF0D0D0D"/>
        <rFont val="Times New Roman"/>
        <family val="1"/>
      </rPr>
      <t>Khi có 50% số cây trông quần thể trổ hoa</t>
    </r>
  </si>
  <si>
    <t>Ghi nhận thời gian trổ</t>
  </si>
  <si>
    <t>Nhóm chỉ tiêu ngoài đồng</t>
  </si>
  <si>
    <t>Nhóm chỉ tiêu trong phòng</t>
  </si>
  <si>
    <t>Nhóm chỉ tiêu sâu bệnh</t>
  </si>
  <si>
    <t>STT</t>
  </si>
  <si>
    <t>Field code</t>
  </si>
  <si>
    <t>Tên giống/dòng</t>
  </si>
  <si>
    <t>Phiến lá</t>
  </si>
  <si>
    <t>Tai lá</t>
  </si>
  <si>
    <t>Gốc nhánh</t>
  </si>
  <si>
    <t>Gốc bẹ lá</t>
  </si>
  <si>
    <t>Góc lá</t>
  </si>
  <si>
    <t>MS Góc lá</t>
  </si>
  <si>
    <t>Góc lá đòng</t>
  </si>
  <si>
    <t>Thoát CB</t>
  </si>
  <si>
    <t>MS góc thân</t>
  </si>
  <si>
    <t>Dạng bông</t>
  </si>
  <si>
    <t>Cong trục bông</t>
  </si>
  <si>
    <t>Râu</t>
  </si>
  <si>
    <t>Cao cây (cm)</t>
  </si>
  <si>
    <t>Số chồi</t>
  </si>
  <si>
    <t>Dài lá cờ (cm)</t>
  </si>
  <si>
    <t>Rộng lá cờ</t>
  </si>
  <si>
    <t>Dài bông (cm)</t>
  </si>
  <si>
    <t>Gié C2</t>
  </si>
  <si>
    <t>Đ.Rụn hạt</t>
  </si>
  <si>
    <t>MS vỏ trấu</t>
  </si>
  <si>
    <t>Dạng thóc</t>
  </si>
  <si>
    <t>MS gạo</t>
  </si>
  <si>
    <t>D gạo (mm)</t>
  </si>
  <si>
    <t>R gạo</t>
  </si>
  <si>
    <t>Số hạt chắc</t>
  </si>
  <si>
    <t>Số hạt lép</t>
  </si>
  <si>
    <t>Trọng lượng hạt chắc</t>
  </si>
  <si>
    <t>TL1000 hạt</t>
  </si>
  <si>
    <t>Ẩm độ (H%)</t>
  </si>
  <si>
    <t>Thơm</t>
  </si>
  <si>
    <t>Đánh giá</t>
  </si>
  <si>
    <t>1. Bệnh đạo ôn hại lá Pyricularia oryzae</t>
  </si>
  <si>
    <t>2. Bệnh đạo ôn cổ bông Pyricularia oryzae</t>
  </si>
  <si>
    <t>3. Bệnh bạc lá Xanthomonas oryzae pv. Oryzal</t>
  </si>
  <si>
    <t>4. Bệnh khô vằn  Rhizoctonia solani</t>
  </si>
  <si>
    <t>5. Sâu đục thân</t>
  </si>
  <si>
    <t>6. Sâu cuốn lá Cnaphalocrosis</t>
  </si>
  <si>
    <t>7. Rầy nâu (Ninaparvata lugens)</t>
  </si>
  <si>
    <t>8. Mũi hành Orseolia oryzae</t>
  </si>
  <si>
    <t>Chọn lọc</t>
  </si>
  <si>
    <t>Khác</t>
  </si>
  <si>
    <t>3.Xanh nhạt
5.Xanh
7.Xanh đậm</t>
  </si>
  <si>
    <t>1.Xanh nhạt
2.Tím</t>
  </si>
  <si>
    <t>1.&lt;30o
2.&lt;60 o
3.&gt;60 o
4.Rạp</t>
  </si>
  <si>
    <t>1.Xanh
2.Có sọc tím
3.Tím nhạt
4.Tím</t>
  </si>
  <si>
    <t>1.Đứng
2.Ngang
3.Rũ</t>
  </si>
  <si>
    <t>1.Đứng
2.TB
3.Ngang
4.Rũ</t>
  </si>
  <si>
    <t>1.Tốt
2.TB
3,Không HT
4.Bị ấp bẹ</t>
  </si>
  <si>
    <t>1.Xanh
2.Vàng nhạt
3.Sọc tím
4. Tím</t>
  </si>
  <si>
    <t>1.Chụm
5.TB
9.Xòe</t>
  </si>
  <si>
    <t>1.Thẳng
2.Cong nhiều</t>
  </si>
  <si>
    <t>0.Không
1.1 phần RN
5.T bộ RN
7.1 phần RD
9.T bộ RD</t>
  </si>
  <si>
    <t>CC1</t>
  </si>
  <si>
    <t>CC2</t>
  </si>
  <si>
    <t>CC3</t>
  </si>
  <si>
    <t>CC4</t>
  </si>
  <si>
    <t>CC5</t>
  </si>
  <si>
    <t>SC1</t>
  </si>
  <si>
    <t>SC2</t>
  </si>
  <si>
    <t>SC3</t>
  </si>
  <si>
    <t>SC4</t>
  </si>
  <si>
    <t>SC5</t>
  </si>
  <si>
    <t>DLC1</t>
  </si>
  <si>
    <t>DLC2</t>
  </si>
  <si>
    <t>DLC3</t>
  </si>
  <si>
    <t>DLC4</t>
  </si>
  <si>
    <t>DLC5</t>
  </si>
  <si>
    <t>RLC1</t>
  </si>
  <si>
    <t>RLC2</t>
  </si>
  <si>
    <t>RLC3</t>
  </si>
  <si>
    <t>RLC4</t>
  </si>
  <si>
    <t>RLC5</t>
  </si>
  <si>
    <t>DB1</t>
  </si>
  <si>
    <t>DB2</t>
  </si>
  <si>
    <t>DB3</t>
  </si>
  <si>
    <t>DB4</t>
  </si>
  <si>
    <t>DB5</t>
  </si>
  <si>
    <t>0.Không
1.Ít
2.Nhiều</t>
  </si>
  <si>
    <t>1.Khó &lt;1%
2.K vừa (1-5%)
3.TB (6-25%)
4.Dễ vừa (26-60%)
5.R dễ (&gt;50%)</t>
  </si>
  <si>
    <t>1.Tr
2.Vàng nhạt
3.Vàng
4.Nâu
5.Đỏ
6.Tím
7.Đen</t>
  </si>
  <si>
    <t>1.Tròn
3.Bầu
5.TB (bán thoi)
7.Thoi dài</t>
  </si>
  <si>
    <t>1.Trắng
3.Nâu nhạt
5.Nâu đậm
7.Đỏ
9.Tím</t>
  </si>
  <si>
    <t>DG1</t>
  </si>
  <si>
    <t>DG2</t>
  </si>
  <si>
    <t>DG3</t>
  </si>
  <si>
    <t>DG4</t>
  </si>
  <si>
    <t>DG5</t>
  </si>
  <si>
    <t>RG1</t>
  </si>
  <si>
    <t>RG2</t>
  </si>
  <si>
    <t>RG3</t>
  </si>
  <si>
    <t>RG4</t>
  </si>
  <si>
    <t>RG5</t>
  </si>
  <si>
    <t>Bông 1</t>
  </si>
  <si>
    <t>Bông 2</t>
  </si>
  <si>
    <t>Bông 3</t>
  </si>
  <si>
    <t>Bông 4</t>
  </si>
  <si>
    <t>Bông 5</t>
  </si>
  <si>
    <t>0. Không thơm
1.Thơm M1
2.Thơm M2
3.Thơm M3
4.Thơm M4
5.Thơm M1</t>
  </si>
  <si>
    <t>0.	Không chọn
1.	Chọn đi tiếp
2.	Chọn đặc biệt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</si>
  <si>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</si>
  <si>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</si>
  <si>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</si>
  <si>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</si>
  <si>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</si>
  <si>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</si>
  <si>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</si>
  <si>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</si>
  <si>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</si>
  <si>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</si>
  <si>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C07</t>
  </si>
  <si>
    <t>LM118</t>
  </si>
  <si>
    <t>Khẩu Nùa Lếch</t>
  </si>
  <si>
    <t>LM130.1</t>
  </si>
  <si>
    <t>Thóc Nết</t>
  </si>
  <si>
    <t>LM130.2</t>
  </si>
  <si>
    <t>LM132</t>
  </si>
  <si>
    <t>Thóc tẻ nâu</t>
  </si>
  <si>
    <t>LM133,2</t>
  </si>
  <si>
    <t>LM133.1</t>
  </si>
  <si>
    <t>Tẻ thơm</t>
  </si>
  <si>
    <t>LM134</t>
  </si>
  <si>
    <t>Thóc Nết - Tan Nông</t>
  </si>
  <si>
    <t>LM135.1</t>
  </si>
  <si>
    <t>Tan Mốc</t>
  </si>
  <si>
    <t>LM135.2</t>
  </si>
  <si>
    <t>LM135.3</t>
  </si>
  <si>
    <t>LM135.4</t>
  </si>
  <si>
    <t>LM135.5</t>
  </si>
  <si>
    <t>LM137.2</t>
  </si>
  <si>
    <t>Tẻ mèo</t>
  </si>
  <si>
    <t>LM138</t>
  </si>
  <si>
    <t>Khẩu Nùa Pái</t>
  </si>
  <si>
    <t>LM25-2</t>
  </si>
  <si>
    <t>Myanmar - Cao cây</t>
  </si>
  <si>
    <t>LM14</t>
  </si>
  <si>
    <t>Lúa Trung Quốc</t>
  </si>
  <si>
    <t>LM140</t>
  </si>
  <si>
    <t>Khẩu Nùa Lương</t>
  </si>
  <si>
    <t>LM141</t>
  </si>
  <si>
    <t>Bao thai - Chợ Đồn</t>
  </si>
  <si>
    <t>LM157</t>
  </si>
  <si>
    <t>Lúa CS Malaysia (LMN Campuchia)</t>
  </si>
  <si>
    <t>LM29</t>
  </si>
  <si>
    <t>Lúa thượng 1</t>
  </si>
  <si>
    <t>LM85</t>
  </si>
  <si>
    <t>Nàng Hoa 9</t>
  </si>
  <si>
    <t>LM33</t>
  </si>
  <si>
    <t>Lúa thương 2</t>
  </si>
  <si>
    <t>LM89</t>
  </si>
  <si>
    <t>Lúa Malay</t>
  </si>
  <si>
    <t>LM87.1</t>
  </si>
  <si>
    <t>LM87.2</t>
  </si>
  <si>
    <t>LM87.3</t>
  </si>
  <si>
    <t>LM87.4</t>
  </si>
  <si>
    <t>LM87.5</t>
  </si>
  <si>
    <t>LM88</t>
  </si>
  <si>
    <t>Mù Cang Chảy - Yên Bái</t>
  </si>
  <si>
    <t>LM191</t>
  </si>
  <si>
    <t>Lúa trang trại</t>
  </si>
  <si>
    <t>LM90</t>
  </si>
  <si>
    <t>Lúa Koshihican</t>
  </si>
  <si>
    <t>LM93</t>
  </si>
  <si>
    <t>LM96</t>
  </si>
  <si>
    <t>Giống Tiêu Lửa</t>
  </si>
  <si>
    <t>LM182</t>
  </si>
  <si>
    <t>Ba Na (Việt nam)</t>
  </si>
  <si>
    <t>LM32</t>
  </si>
  <si>
    <t>Tím than Nghệ An</t>
  </si>
  <si>
    <t>Phka Rom Dual - dòng 1</t>
  </si>
  <si>
    <t>LM85.1</t>
  </si>
  <si>
    <t>Nếp không tên 1 - dòng 1</t>
  </si>
  <si>
    <t>LM166</t>
  </si>
  <si>
    <t>Đôm nốp smal (Nếp nhỏ) - dòng 1</t>
  </si>
  <si>
    <t>LM167</t>
  </si>
  <si>
    <t>Đôm nốp smal (Nếp nhỏ) - dòng 2</t>
  </si>
  <si>
    <t>LM179</t>
  </si>
  <si>
    <t>So chhma (Mèo trắng) - dòng 5</t>
  </si>
  <si>
    <t>Tổng</t>
  </si>
  <si>
    <t>Số lượng</t>
  </si>
  <si>
    <t>Code tạm</t>
  </si>
  <si>
    <t>Mẫu</t>
  </si>
  <si>
    <t>Nguồn gốc</t>
  </si>
  <si>
    <t>Mùi  hương</t>
  </si>
  <si>
    <t>Màu sắc gạo</t>
  </si>
  <si>
    <t>Lúa/Nếp</t>
  </si>
  <si>
    <t>Dài ngày</t>
  </si>
  <si>
    <t>Ngoại/Nội</t>
  </si>
  <si>
    <t>Chịu ngập</t>
  </si>
  <si>
    <t>Kiểm tra</t>
  </si>
  <si>
    <t>Nảy mầm</t>
  </si>
  <si>
    <t>Đủ</t>
  </si>
  <si>
    <t>LM2-5</t>
  </si>
  <si>
    <t>Lúa mùa Kiêng Giang</t>
  </si>
  <si>
    <t>Kiên Giang</t>
  </si>
  <si>
    <t>Không</t>
  </si>
  <si>
    <t>Trắng</t>
  </si>
  <si>
    <t>Yes</t>
  </si>
  <si>
    <t>LM03</t>
  </si>
  <si>
    <t>Vasa Dhan</t>
  </si>
  <si>
    <t>Hết</t>
  </si>
  <si>
    <t>Bangladesh</t>
  </si>
  <si>
    <t>Đỏ</t>
  </si>
  <si>
    <t>LM4-3</t>
  </si>
  <si>
    <t>Xà Kung Xoa – Vỏ vàng, gạo trắng</t>
  </si>
  <si>
    <t>Tri Tôn - An Giang</t>
  </si>
  <si>
    <t>LM5</t>
  </si>
  <si>
    <t>Xà Kung Xoa – Trắng</t>
  </si>
  <si>
    <t>LM6-4</t>
  </si>
  <si>
    <t>Tài Nguyên – Bạc lieu, Trắng</t>
  </si>
  <si>
    <t>Bạc Liêu</t>
  </si>
  <si>
    <t>LM8</t>
  </si>
  <si>
    <t>Nàng nhen - dòng 1</t>
  </si>
  <si>
    <t>LM9</t>
  </si>
  <si>
    <t>Nàng nhen - dòng 2</t>
  </si>
  <si>
    <t>LM10.1</t>
  </si>
  <si>
    <t>Musalin - dòng 1</t>
  </si>
  <si>
    <t>LM10.2</t>
  </si>
  <si>
    <t>Musalin - dòng 2</t>
  </si>
  <si>
    <t>LM10.3</t>
  </si>
  <si>
    <t>Musalin - dòng 3</t>
  </si>
  <si>
    <t>LM11</t>
  </si>
  <si>
    <t>Nàng nhen - dòng 3</t>
  </si>
  <si>
    <t>LM12.4</t>
  </si>
  <si>
    <t>Nàng nhen - dòng 4</t>
  </si>
  <si>
    <t>Trắng - xanh</t>
  </si>
  <si>
    <t>LM12.1-4</t>
  </si>
  <si>
    <t>Nàng nhen - dòng 5</t>
  </si>
  <si>
    <t>LM12.2</t>
  </si>
  <si>
    <t>Nàng nhen - dòng 6</t>
  </si>
  <si>
    <t>Lài nhẹ</t>
  </si>
  <si>
    <t>LM12.3</t>
  </si>
  <si>
    <t>Nàng nhen - dòng 7</t>
  </si>
  <si>
    <t>LM13</t>
  </si>
  <si>
    <t>Nàng nhen - dòng 8</t>
  </si>
  <si>
    <t>Vân Nam - China</t>
  </si>
  <si>
    <t>LM15</t>
  </si>
  <si>
    <t>Nàng nhen - dòng 9</t>
  </si>
  <si>
    <t>LM16</t>
  </si>
  <si>
    <t>Homaly</t>
  </si>
  <si>
    <t>Thái Lan</t>
  </si>
  <si>
    <t>Lài năng</t>
  </si>
  <si>
    <t>LN17.1</t>
  </si>
  <si>
    <t>Nàng nhen - dòng 10</t>
  </si>
  <si>
    <t>Trắng/đỏ</t>
  </si>
  <si>
    <t>LM18.1</t>
  </si>
  <si>
    <t>Trứng Cu - dòng 1</t>
  </si>
  <si>
    <t>LM18.2</t>
  </si>
  <si>
    <t>Trứng Cu - dòng 2</t>
  </si>
  <si>
    <t>LM18.3</t>
  </si>
  <si>
    <t>Trứng Cu - dòng 3</t>
  </si>
  <si>
    <t>LM18.4</t>
  </si>
  <si>
    <t>Trứng Cu - dòng 4</t>
  </si>
  <si>
    <t>LM19</t>
  </si>
  <si>
    <t>Phka Rom Dual - dòng 4</t>
  </si>
  <si>
    <t>Lài nặng</t>
  </si>
  <si>
    <t>LM20.5</t>
  </si>
  <si>
    <t>Contray - dòng 1</t>
  </si>
  <si>
    <t>LM20.1-5</t>
  </si>
  <si>
    <t>Contray - dòng 2</t>
  </si>
  <si>
    <t>LM20.2-1</t>
  </si>
  <si>
    <t>Contray - dòng 3</t>
  </si>
  <si>
    <t>LM20.3</t>
  </si>
  <si>
    <t>Contray - dòng 4</t>
  </si>
  <si>
    <t>LM20.4</t>
  </si>
  <si>
    <t>Contray - dòng 5</t>
  </si>
  <si>
    <t>LM22</t>
  </si>
  <si>
    <t>Dudh Kolam</t>
  </si>
  <si>
    <t>LM23</t>
  </si>
  <si>
    <t>Jol Dhan</t>
  </si>
  <si>
    <t>LM24.1</t>
  </si>
  <si>
    <t>Móng chim thơm - dong 1</t>
  </si>
  <si>
    <t>LM24.2-3</t>
  </si>
  <si>
    <t>Móng chim thơm - dong 2</t>
  </si>
  <si>
    <t>LM24.3</t>
  </si>
  <si>
    <t>Móng chim thơm - dong 3</t>
  </si>
  <si>
    <t>LM26.1</t>
  </si>
  <si>
    <t>Nếp Chăm Hô</t>
  </si>
  <si>
    <t>Mùi nếp</t>
  </si>
  <si>
    <t>LM27</t>
  </si>
  <si>
    <t>Vayolla</t>
  </si>
  <si>
    <t>LM28</t>
  </si>
  <si>
    <t>Nếp Thái</t>
  </si>
  <si>
    <t>Tím/đen</t>
  </si>
  <si>
    <t>Depo</t>
  </si>
  <si>
    <t>No</t>
  </si>
  <si>
    <t>LM30</t>
  </si>
  <si>
    <t>Nếp – Dao đỏ 02</t>
  </si>
  <si>
    <t>Yên Thế - Hưng Yên</t>
  </si>
  <si>
    <t>LM31</t>
  </si>
  <si>
    <t>Lúa rẫy – Dao đỏ 03</t>
  </si>
  <si>
    <t>Nghệ An</t>
  </si>
  <si>
    <t>LM35</t>
  </si>
  <si>
    <t>Lúa rẫy – Dao đỏ 09</t>
  </si>
  <si>
    <t>LM36</t>
  </si>
  <si>
    <t>Campuchia</t>
  </si>
  <si>
    <t>Dứa nặng</t>
  </si>
  <si>
    <t>LM36.1</t>
  </si>
  <si>
    <t>Phka Rom Dual - dòng 2</t>
  </si>
  <si>
    <t>LM37.1</t>
  </si>
  <si>
    <t>LM37.2</t>
  </si>
  <si>
    <t>Nếp không tên 1 - dòng 2</t>
  </si>
  <si>
    <t>LM37.3</t>
  </si>
  <si>
    <t>Nếp không tên 1 - dòng 3</t>
  </si>
  <si>
    <t>LM38.1</t>
  </si>
  <si>
    <t>Nếp không tên 2 - dòng 1</t>
  </si>
  <si>
    <t>LM38.2</t>
  </si>
  <si>
    <t>Nếp không tên 2 - dòng 2</t>
  </si>
  <si>
    <t>LM39</t>
  </si>
  <si>
    <t>Phka Rom Dual - dòng 3</t>
  </si>
  <si>
    <t>LM40.1</t>
  </si>
  <si>
    <t>Kro munso - dòng 1</t>
  </si>
  <si>
    <t>LM41.1</t>
  </si>
  <si>
    <t>Kro munso - dòng 2</t>
  </si>
  <si>
    <t>LM42</t>
  </si>
  <si>
    <t>Đăm nốp (Nếp) - dòng 1</t>
  </si>
  <si>
    <t>LM42.1</t>
  </si>
  <si>
    <t>Đăm nốp (Nếp) - dòng 2</t>
  </si>
  <si>
    <t>LM43.1</t>
  </si>
  <si>
    <t>Đăm nốp (Nếp) - dòng 3</t>
  </si>
  <si>
    <t>LM44.1</t>
  </si>
  <si>
    <t>Cro ốp đol chan (Thơm tới chén) - dòng 1</t>
  </si>
  <si>
    <t>LM44.3</t>
  </si>
  <si>
    <t>Cro ốp đol chan (Thơm tới chén) - dòng 2</t>
  </si>
  <si>
    <t>LM45.1</t>
  </si>
  <si>
    <t>Cro ốp đol chan (Thơm tới chén) - dòng 3</t>
  </si>
  <si>
    <t>Dứa nhẹ</t>
  </si>
  <si>
    <t>LM45.2</t>
  </si>
  <si>
    <t>Cro ốp đol chan (Thơm tới chén) - dòng 4</t>
  </si>
  <si>
    <t>LM45.3</t>
  </si>
  <si>
    <t>Cro ốp đol chan (Thơm tới chén) - dòng 5</t>
  </si>
  <si>
    <t>LM46</t>
  </si>
  <si>
    <t>K.khnhây (Bông gừng) - dòng 1</t>
  </si>
  <si>
    <t>LM47.1</t>
  </si>
  <si>
    <t>K.khnhây (Bông gừng) - dòng 2</t>
  </si>
  <si>
    <t>LM47.2</t>
  </si>
  <si>
    <t>K.khnhây (Bông gừng) - dòng 3</t>
  </si>
  <si>
    <t>LM47.3</t>
  </si>
  <si>
    <t>K.khnhây (Bông gừng) - dòng 4</t>
  </si>
  <si>
    <t>LM48.1</t>
  </si>
  <si>
    <t>Không tên - dòng 1</t>
  </si>
  <si>
    <t>LM48.2</t>
  </si>
  <si>
    <t>Không tên - dòng 2</t>
  </si>
  <si>
    <t>LM49.1</t>
  </si>
  <si>
    <t>Không tên - dòng 3</t>
  </si>
  <si>
    <t>Mới thu TT</t>
  </si>
  <si>
    <t>LM49.2</t>
  </si>
  <si>
    <t>Không tên - dòng 4</t>
  </si>
  <si>
    <t>LM50.1</t>
  </si>
  <si>
    <t>Không tên - dòng 5</t>
  </si>
  <si>
    <t>LM51.1</t>
  </si>
  <si>
    <t>Không tên - dòng 6</t>
  </si>
  <si>
    <t>LM51.2</t>
  </si>
  <si>
    <t>Không tên - dòng 7</t>
  </si>
  <si>
    <t>LM52.2-2</t>
  </si>
  <si>
    <t>Si mình ók (ăn không hết)</t>
  </si>
  <si>
    <t>LM53.1</t>
  </si>
  <si>
    <t>Cro kép Kà đam (Càng cua) - dòng 1</t>
  </si>
  <si>
    <t>LM54</t>
  </si>
  <si>
    <t>Cro kép Kà đam (Càng cua) - dòng 2</t>
  </si>
  <si>
    <t>LM54.1</t>
  </si>
  <si>
    <t>Cro kép Kà đam (Càng cua) - dòng 3</t>
  </si>
  <si>
    <t>LM54.2</t>
  </si>
  <si>
    <t>Cro kép Kà đam (Càng cua) - dòng 4</t>
  </si>
  <si>
    <t>LM54.3</t>
  </si>
  <si>
    <t>Cro kép Kà đam (Càng cua) - dòng 5</t>
  </si>
  <si>
    <t>LM55.1-5</t>
  </si>
  <si>
    <t>Kon chen Con tàu (trung quốc) - dòng 1</t>
  </si>
  <si>
    <t>LM55.2-1</t>
  </si>
  <si>
    <t>Kon chen Con tàu (trung quốc) - dòng 2</t>
  </si>
  <si>
    <t>LM56.1-3</t>
  </si>
  <si>
    <t>Kon chen Con tàu (trung quốc) - dòng 3</t>
  </si>
  <si>
    <t>LM56.2-2</t>
  </si>
  <si>
    <t>Kon chen Con tàu (trung quốc) - dòng 4</t>
  </si>
  <si>
    <t>LM57.1</t>
  </si>
  <si>
    <t>Kon chen Con tàu (trung quốc) - dòng 5</t>
  </si>
  <si>
    <t>LM57.2</t>
  </si>
  <si>
    <t>Kon chen Con tàu (trung quốc) - dòng 6</t>
  </si>
  <si>
    <t>LM57.3</t>
  </si>
  <si>
    <t>Kon chen Con tàu (trung quốc) - dòng 7</t>
  </si>
  <si>
    <t>LM58.1</t>
  </si>
  <si>
    <t>Ka rum đêng (Bông riềng) - dòng 1</t>
  </si>
  <si>
    <t>LM58.2</t>
  </si>
  <si>
    <t>Ka rum đêng (Bông riềng) - dòng 2</t>
  </si>
  <si>
    <t>LM58.3</t>
  </si>
  <si>
    <t>Ka rum đêng (Bông riềng) - dòng 3</t>
  </si>
  <si>
    <t>LM58</t>
  </si>
  <si>
    <t>Ka rum đêng (Bông riềng) - dòng 4</t>
  </si>
  <si>
    <t>LM59</t>
  </si>
  <si>
    <t>Ka đôm - dòng 1</t>
  </si>
  <si>
    <t>LM60.1</t>
  </si>
  <si>
    <t>Ka đôm - dòng 2</t>
  </si>
  <si>
    <t>LM60.2</t>
  </si>
  <si>
    <t>Ka đôm - dòng 3</t>
  </si>
  <si>
    <t>LM61</t>
  </si>
  <si>
    <t>Ka đôm - dòng 4</t>
  </si>
  <si>
    <t>LM61.1-3</t>
  </si>
  <si>
    <t>Ka đôm - dòng 5</t>
  </si>
  <si>
    <t>LM61.2-2</t>
  </si>
  <si>
    <t>Ka đôm - dòng 6</t>
  </si>
  <si>
    <t>LM61.3</t>
  </si>
  <si>
    <t>Ka đôm - dòng 7</t>
  </si>
  <si>
    <t>LM62.1</t>
  </si>
  <si>
    <t>Ka đôm - dòng 8</t>
  </si>
  <si>
    <t>LM63</t>
  </si>
  <si>
    <t>Chônh cung lône - dòng 1</t>
  </si>
  <si>
    <t>LM64.1</t>
  </si>
  <si>
    <t>Chônh cung lône - dòng 2</t>
  </si>
  <si>
    <t>LM64.2</t>
  </si>
  <si>
    <t>Chônh cung lône - dòng 3</t>
  </si>
  <si>
    <t>LM64.3</t>
  </si>
  <si>
    <t>Chônh cung lône - dòng 4</t>
  </si>
  <si>
    <t>LM65.1</t>
  </si>
  <si>
    <t>Chônh cung lône - dòng 5</t>
  </si>
  <si>
    <t>LM65.2</t>
  </si>
  <si>
    <t>Chônh cung lône - dòng 6</t>
  </si>
  <si>
    <t>LM66</t>
  </si>
  <si>
    <t>Trắng/Đỏ</t>
  </si>
  <si>
    <t>LM67.1</t>
  </si>
  <si>
    <t>LM67.2</t>
  </si>
  <si>
    <t>Đôm nốp smal (Nếp nhỏ) - dòng 3</t>
  </si>
  <si>
    <t>LM67.3</t>
  </si>
  <si>
    <t>Đôm nốp smal (Nếp nhỏ) - dòng 4</t>
  </si>
  <si>
    <t>LM67.4</t>
  </si>
  <si>
    <t>Đôm nốp smal (Nếp nhỏ) - dòng 5</t>
  </si>
  <si>
    <t>LM67.5</t>
  </si>
  <si>
    <t>Đôm nốp smal (Nếp nhỏ) - dòng 6</t>
  </si>
  <si>
    <t>LM67.6</t>
  </si>
  <si>
    <t>Đôm nốp smal (Nếp nhỏ) - dòng 7</t>
  </si>
  <si>
    <t>LM67.7</t>
  </si>
  <si>
    <t>Đôm nốp smal (Nếp nhỏ) - dòng 8</t>
  </si>
  <si>
    <t>LM68</t>
  </si>
  <si>
    <t>Đôm nốp smal (Nếp nhỏ) - dòng 9</t>
  </si>
  <si>
    <t>LM68.1</t>
  </si>
  <si>
    <t>Đôm nốp smal (Nếp nhỏ) - dòng 10</t>
  </si>
  <si>
    <t>LM69.1</t>
  </si>
  <si>
    <t>Cro chốk cháp (móng chim) - dòng 1</t>
  </si>
  <si>
    <t>LM69.2</t>
  </si>
  <si>
    <t>Cro chốk cháp (móng chim) - dòng 2</t>
  </si>
  <si>
    <t>LM70.1</t>
  </si>
  <si>
    <t>Cro chốk cháp (móng chim) - dòng 3</t>
  </si>
  <si>
    <t>LM70.2</t>
  </si>
  <si>
    <t>Cro chốk cháp (móng chim) - dòng 4</t>
  </si>
  <si>
    <t>LM70.3</t>
  </si>
  <si>
    <t>Cro chốk cháp (móng chim) - dòng 5</t>
  </si>
  <si>
    <t>LM71.1</t>
  </si>
  <si>
    <t>Tro kiết (Bông lục bình) - dòng 1</t>
  </si>
  <si>
    <t>LM71.2</t>
  </si>
  <si>
    <t>Tro kiết (Bông lục bình) - dòng 2</t>
  </si>
  <si>
    <t>LM72</t>
  </si>
  <si>
    <t>Tro kiết (Bông lục bình) - dòng 3</t>
  </si>
  <si>
    <t>LM72.1</t>
  </si>
  <si>
    <t>Tro kiết (Bông lục bình) - dòng 4</t>
  </si>
  <si>
    <t>LM73</t>
  </si>
  <si>
    <t>Tro kiết (Bông lục bình) - dòng 5</t>
  </si>
  <si>
    <t>LM74.1</t>
  </si>
  <si>
    <t>Tro kiết (Bông lục bình) - dòng 6</t>
  </si>
  <si>
    <t>LM74.2</t>
  </si>
  <si>
    <t>Tro kiết (Bông lục bình) - dòng 7</t>
  </si>
  <si>
    <t>LM75.1</t>
  </si>
  <si>
    <t>Tro kiết (Bông lục bình) - dòng 8</t>
  </si>
  <si>
    <t>LM75.2</t>
  </si>
  <si>
    <t>Tro kiết (Bông lục bình) - dòng 9</t>
  </si>
  <si>
    <t>LM76.1</t>
  </si>
  <si>
    <t>Tro kiết (Bông lục bình) - dòng 10</t>
  </si>
  <si>
    <t>LM76.2</t>
  </si>
  <si>
    <t>Tro kiết (Bông lục bình) - dòng 11</t>
  </si>
  <si>
    <t>LM77.1</t>
  </si>
  <si>
    <t>So chhma (Mèo trắng) - dòng 1</t>
  </si>
  <si>
    <t>LM77.2</t>
  </si>
  <si>
    <t>So chhma (Mèo trắng) - dòng 2</t>
  </si>
  <si>
    <t>LM78.1-3</t>
  </si>
  <si>
    <t>So chhma (Mèo trắng) - dòng 3</t>
  </si>
  <si>
    <t>LM78.2</t>
  </si>
  <si>
    <t>So chhma (Mèo trắng) - dòng 4</t>
  </si>
  <si>
    <t>LM79.1</t>
  </si>
  <si>
    <t>LM79.2</t>
  </si>
  <si>
    <t>So chhma (Mèo trắng) - dòng 6</t>
  </si>
  <si>
    <t>LM79.3</t>
  </si>
  <si>
    <t>So chhma (Mèo trắng) - dòng 7</t>
  </si>
  <si>
    <t>LM80.1</t>
  </si>
  <si>
    <t>So chhma (Mèo trắng) - dòng 8</t>
  </si>
  <si>
    <t>LM80.2</t>
  </si>
  <si>
    <t>So chhma (Mèo trắng) - dòng 9</t>
  </si>
  <si>
    <t>LM80.3</t>
  </si>
  <si>
    <t>So chhma (Mèo trắng) - dòng 10</t>
  </si>
  <si>
    <t>LM81.1</t>
  </si>
  <si>
    <t>So chhma (Mèo trắng) - dòng 11</t>
  </si>
  <si>
    <t>LM81.2</t>
  </si>
  <si>
    <t>So chhma (Mèo trắng) - dòng 12</t>
  </si>
  <si>
    <t>LM83</t>
  </si>
  <si>
    <t>Tiên nữ - Tím than, đen</t>
  </si>
  <si>
    <t>Duy - Hậu Giang</t>
  </si>
  <si>
    <t>LM84</t>
  </si>
  <si>
    <t>Tiên nữ - tím than, đỏ</t>
  </si>
  <si>
    <t>Tám Thơm - Hải hậu - dòng phân ly 1</t>
  </si>
  <si>
    <t>Hải Hậu</t>
  </si>
  <si>
    <t>Tám Thơm - Hải hậu - dòng phân ly 2</t>
  </si>
  <si>
    <t>Tám Thơm - Hải hậu - dòng phân ly 3</t>
  </si>
  <si>
    <t>Tám Thơm - Hải hậu - dòng phân ly 4</t>
  </si>
  <si>
    <t>Yên Bái</t>
  </si>
  <si>
    <t>Séng cù 04</t>
  </si>
  <si>
    <t>Nhật</t>
  </si>
  <si>
    <t>LM91</t>
  </si>
  <si>
    <t>Séng cù 06 - lúa rẫy, hạt tròn, vỏ vàng</t>
  </si>
  <si>
    <t>LM92</t>
  </si>
  <si>
    <t>Lúa mùa - Trắng tròn</t>
  </si>
  <si>
    <t>Cà Mau</t>
  </si>
  <si>
    <t>Séng cù 08 - lúa rẫy, hạt tròn, vừa, vỏ vàng, ruột đỏ</t>
  </si>
  <si>
    <t>LM94</t>
  </si>
  <si>
    <t>Lúa mùa - Nàng keo - Bến tre</t>
  </si>
  <si>
    <t>Bến Tre</t>
  </si>
  <si>
    <t>LM95</t>
  </si>
  <si>
    <t>Nếp than</t>
  </si>
  <si>
    <t>Hậu Giang</t>
  </si>
  <si>
    <t>LM98</t>
  </si>
  <si>
    <t>Lúa mùa - Lài trong</t>
  </si>
  <si>
    <t>Mùi lài</t>
  </si>
  <si>
    <t>LM99</t>
  </si>
  <si>
    <t>Lúa mùa - Một Bụi đỏ - D4</t>
  </si>
  <si>
    <t>LM100.1</t>
  </si>
  <si>
    <t>LM100.2</t>
  </si>
  <si>
    <t>LM100.3</t>
  </si>
  <si>
    <t>LM100.4</t>
  </si>
  <si>
    <t>LM103.1</t>
  </si>
  <si>
    <t>Một Bụi đỏ lùn - An Minh - dòng 1</t>
  </si>
  <si>
    <t>LM103.2</t>
  </si>
  <si>
    <t>Một Bụi đỏ lùn - An Minh - dòng 2</t>
  </si>
  <si>
    <t>LM103.3</t>
  </si>
  <si>
    <t>Một Bụi đỏ lùn - An Minh - dòng 3</t>
  </si>
  <si>
    <t>LM103.4</t>
  </si>
  <si>
    <t>Một Bụi đỏ lùn - An Minh - dòng 4</t>
  </si>
  <si>
    <t>LM103.5</t>
  </si>
  <si>
    <t>Một Bụi đỏ lùn - An Minh - dòng 5</t>
  </si>
  <si>
    <t>LM103.6</t>
  </si>
  <si>
    <t>Một Bụi đỏ lùn - An Minh - dòng 6</t>
  </si>
  <si>
    <t>LM103.7</t>
  </si>
  <si>
    <t>Một Bụi đỏ lùn - An Minh - dòng 7</t>
  </si>
  <si>
    <t>LM103.8</t>
  </si>
  <si>
    <t>Một Bụi đỏ lùn - An Minh - dòng 8</t>
  </si>
  <si>
    <t>LM103.9</t>
  </si>
  <si>
    <t>Một Bụi đỏ lùn - An Minh - dòng 9</t>
  </si>
  <si>
    <t>LM104.1</t>
  </si>
  <si>
    <t>Một Bụi trắng - U Minh Thương - dòng 1</t>
  </si>
  <si>
    <t>LM104.2</t>
  </si>
  <si>
    <t>Một Bụi trắng - U Minh Thương - dòng 2</t>
  </si>
  <si>
    <t>LM104.3</t>
  </si>
  <si>
    <t>Một Bụi trắng - U Minh Thương - dòng 3</t>
  </si>
  <si>
    <t>LM104.4</t>
  </si>
  <si>
    <t>Một Bụi trắng - U Minh Thương - dòng 4</t>
  </si>
  <si>
    <t>LM104.5</t>
  </si>
  <si>
    <t>Một Bụi trắng - U Minh Thương - dòng 5</t>
  </si>
  <si>
    <t>LM104.6</t>
  </si>
  <si>
    <t>Một Bụi trắng - U Minh Thương - dòng 6</t>
  </si>
  <si>
    <t>LM104.7</t>
  </si>
  <si>
    <t>Một Bụi trắng - U Minh Thương - dòng 7</t>
  </si>
  <si>
    <t>LM104.8</t>
  </si>
  <si>
    <t>Một Bụi trắng - U Minh Thương - dòng 8</t>
  </si>
  <si>
    <t>LM104.9</t>
  </si>
  <si>
    <t>Một Bụi trắng - U Minh Thương - dòng 9</t>
  </si>
  <si>
    <t>LM105.1</t>
  </si>
  <si>
    <t>Hai Nguyên Lựa – An Minh Bắc - dòng 1</t>
  </si>
  <si>
    <t>LM105.2</t>
  </si>
  <si>
    <t>Hai Nguyên Lựa – An Minh Bắc - dòng 2</t>
  </si>
  <si>
    <t>LM105.3</t>
  </si>
  <si>
    <t>Hai Nguyên Lựa – An Minh Bắc - dòng 3</t>
  </si>
  <si>
    <t>LM105.4</t>
  </si>
  <si>
    <t>Hai Nguyên Lựa – An Minh Bắc - dòng 4</t>
  </si>
  <si>
    <t>LM105.5</t>
  </si>
  <si>
    <t>Hai Nguyên Lựa – An Minh Bắc - dòng 5</t>
  </si>
  <si>
    <t>LM105.6</t>
  </si>
  <si>
    <t>Hai Nguyên Lựa – An Minh Bắc - dòng 6</t>
  </si>
  <si>
    <t>LM105.7.1</t>
  </si>
  <si>
    <t>Hai Nguyên Lựa – An Minh Bắc - dòng 7</t>
  </si>
  <si>
    <t>LM105.7.2</t>
  </si>
  <si>
    <t>Hai Nguyên Lựa – An Minh Bắc - dòng 8</t>
  </si>
  <si>
    <t>LM105.8</t>
  </si>
  <si>
    <t>Hai Nguyên Lựa – An Minh Bắc - dòng 9</t>
  </si>
  <si>
    <t>LM105.9</t>
  </si>
  <si>
    <t>Hai Nguyên Lựa – An Minh Bắc - dòng 10</t>
  </si>
  <si>
    <t>LM105.10.1</t>
  </si>
  <si>
    <t>Hai Nguyên Lựa – An Minh Bắc - dòng 11</t>
  </si>
  <si>
    <t>LM105.10.2</t>
  </si>
  <si>
    <t>Hai Nguyên Lựa – An Minh Bắc - dòng 12</t>
  </si>
  <si>
    <t>LM105.11</t>
  </si>
  <si>
    <t>Hai Nguyên Lựa – An Minh Bắc - dòng 13</t>
  </si>
  <si>
    <t>LM105.12</t>
  </si>
  <si>
    <t>Hai Nguyên Lựa – An Minh Bắc - dòng 14</t>
  </si>
  <si>
    <t>LM106.1</t>
  </si>
  <si>
    <t xml:space="preserve"> Tài Nguyên Sữa – An Minh Bắc - Dòng 1</t>
  </si>
  <si>
    <t>LM106.2</t>
  </si>
  <si>
    <t xml:space="preserve"> Tài Nguyên Sữa – An Minh Bắc - Dòng 2</t>
  </si>
  <si>
    <t>LM106.3</t>
  </si>
  <si>
    <t xml:space="preserve"> Tài Nguyên Sữa – An Minh Bắc - Dòng 3</t>
  </si>
  <si>
    <t>LM106.4</t>
  </si>
  <si>
    <t xml:space="preserve"> Tài Nguyên Sữa – An Minh Bắc - Dòng 4</t>
  </si>
  <si>
    <t>LM106.5</t>
  </si>
  <si>
    <t xml:space="preserve"> Tài Nguyên Sữa – An Minh Bắc - Dòng 5</t>
  </si>
  <si>
    <t>LM106.6</t>
  </si>
  <si>
    <t xml:space="preserve"> Tài Nguyên Sữa – An Minh Bắc - Dòng 6</t>
  </si>
  <si>
    <t>LM108.1</t>
  </si>
  <si>
    <t>Nếp tím than – Bạc Liêu - Dòng 1</t>
  </si>
  <si>
    <t>LM108.2</t>
  </si>
  <si>
    <t>Nếp tím than – Bạc Liêu - Dòng 2</t>
  </si>
  <si>
    <t>LM108.3</t>
  </si>
  <si>
    <t>Nếp tím than – Bạc Liêu - Dòng 3</t>
  </si>
  <si>
    <t>LM108.4</t>
  </si>
  <si>
    <t>Nếp tím than – Bạc Liêu - Dòng 4</t>
  </si>
  <si>
    <t>LM108.5</t>
  </si>
  <si>
    <t>Nếp tím than – Bạc Liêu - Dòng 5</t>
  </si>
  <si>
    <t>LM108.6</t>
  </si>
  <si>
    <t>Nếp tím than – Bạc Liêu - Dòng 6</t>
  </si>
  <si>
    <t>LM109.1-9</t>
  </si>
  <si>
    <t>Hương Lài - Long An - Dòng 1</t>
  </si>
  <si>
    <t>Cần Đước - Long An</t>
  </si>
  <si>
    <t>LM109.2B-4</t>
  </si>
  <si>
    <t>Hương Lài - Long An - Dòng 2</t>
  </si>
  <si>
    <t>LM109.2A-2</t>
  </si>
  <si>
    <t>Hương Lài - Long An - Dòng 3</t>
  </si>
  <si>
    <t>LM109.3</t>
  </si>
  <si>
    <t>Hương Lài - Long An - Dòng 4</t>
  </si>
  <si>
    <t>LM109.4</t>
  </si>
  <si>
    <t>Hương Lài - Long An - Dòng 5</t>
  </si>
  <si>
    <t>LM109.5</t>
  </si>
  <si>
    <t>Hương Lài - Long An - Dòng 6</t>
  </si>
  <si>
    <t>LM110</t>
  </si>
  <si>
    <t>Nếp vãi</t>
  </si>
  <si>
    <t>Thái Nguyên</t>
  </si>
  <si>
    <t>LM111.1</t>
  </si>
  <si>
    <t>Nàng Thơm chợ Đào - Dòng 1</t>
  </si>
  <si>
    <t>LM111.2</t>
  </si>
  <si>
    <t>Nàng Thơm chợ Đào - Dòng 2</t>
  </si>
  <si>
    <t>LM111.3-5</t>
  </si>
  <si>
    <t>Nàng Thơm chợ Đào - Dòng 3</t>
  </si>
  <si>
    <t>LM111.4</t>
  </si>
  <si>
    <t>Nàng Thơm chợ Đào - Dòng 4</t>
  </si>
  <si>
    <t>LM111.5</t>
  </si>
  <si>
    <t>Nàng Thơm chợ Đào - Dòng 5</t>
  </si>
  <si>
    <t>LM111.6</t>
  </si>
  <si>
    <t>Nàng Thơm chợ Đào - Dòng 6</t>
  </si>
  <si>
    <t>LM111.7</t>
  </si>
  <si>
    <t>Nàng Thơm chợ Đào - Dòng 7</t>
  </si>
  <si>
    <t>LM111.8</t>
  </si>
  <si>
    <t>Nàng Thơm chợ Đào - Dòng 8</t>
  </si>
  <si>
    <t>LM111.9</t>
  </si>
  <si>
    <t>Nàng Thơm chợ Đào - Dòng 9</t>
  </si>
  <si>
    <t>LM111.10</t>
  </si>
  <si>
    <t>Nàng Thơm chợ Đào - Dòng 10</t>
  </si>
  <si>
    <t>Rất thơm</t>
  </si>
  <si>
    <t>LM111.11</t>
  </si>
  <si>
    <t>Nàng Thơm chợ Đào - Dòng 11</t>
  </si>
  <si>
    <t>LM111.12</t>
  </si>
  <si>
    <t>Nàng Thơm chợ Đào - Dòng 12</t>
  </si>
  <si>
    <t>LM111.13</t>
  </si>
  <si>
    <t>Nàng Thơm chợ Đào - Dòng 13</t>
  </si>
  <si>
    <t>LM111.14</t>
  </si>
  <si>
    <t>Nàng Thơm chợ Đào - Dòng 14</t>
  </si>
  <si>
    <t>LM112.1</t>
  </si>
  <si>
    <t>Tài Nguyên Long An - Dòng 1</t>
  </si>
  <si>
    <t>LM112.2</t>
  </si>
  <si>
    <t>Tài Nguyên Long An - Dòng 2</t>
  </si>
  <si>
    <t>LM112.3</t>
  </si>
  <si>
    <t>Tài Nguyên Long An - Dòng 3</t>
  </si>
  <si>
    <t>LM112.4</t>
  </si>
  <si>
    <t>Tài Nguyên Long An - Dòng 4</t>
  </si>
  <si>
    <t>LM112.5</t>
  </si>
  <si>
    <t>Tài Nguyên Long An - Dòng 5</t>
  </si>
  <si>
    <t>LM112.6</t>
  </si>
  <si>
    <t>Tài Nguyên Long An - Dòng 6</t>
  </si>
  <si>
    <t>LM113.1</t>
  </si>
  <si>
    <t>Khao Dac Mali (Cam Ô Li) - Dòng 1</t>
  </si>
  <si>
    <t>LM113.2</t>
  </si>
  <si>
    <t>Khao Dac Mali (Cam Ô Li) - Dòng 2</t>
  </si>
  <si>
    <t>LM113.3</t>
  </si>
  <si>
    <t>Khao Dac Mali (Cam Ô Li) - Dòng 3</t>
  </si>
  <si>
    <t>LM114.1</t>
  </si>
  <si>
    <t>Lùn Kiêng Giang - Dòng 1</t>
  </si>
  <si>
    <t>Thới Bình - Cà Mau</t>
  </si>
  <si>
    <t>LM114.2</t>
  </si>
  <si>
    <t>Lùn Kiêng Giang - Dòng 2</t>
  </si>
  <si>
    <t>LM114.3</t>
  </si>
  <si>
    <t>Lùn Kiêng Giang - Dòng 3</t>
  </si>
  <si>
    <t>LM114.4</t>
  </si>
  <si>
    <t>Lùn Kiêng Giang - Dòng 4</t>
  </si>
  <si>
    <t>LM114.5</t>
  </si>
  <si>
    <t>Lùn Kiêng Giang - Dòng 5</t>
  </si>
  <si>
    <t>LM115.1</t>
  </si>
  <si>
    <t>Hương Lài Campuchia - Dòng 1</t>
  </si>
  <si>
    <t>LM115.2</t>
  </si>
  <si>
    <t>Hương Lài Campuchia - Dòng 2</t>
  </si>
  <si>
    <t>LM116.1</t>
  </si>
  <si>
    <t>Hòa Binh 1 - Dòng 1</t>
  </si>
  <si>
    <t>Bình Đại - Bến Tre</t>
  </si>
  <si>
    <t>LM116.2</t>
  </si>
  <si>
    <t>Hòa Binh 1 - Dòng 2</t>
  </si>
  <si>
    <t>LM116.3</t>
  </si>
  <si>
    <t>Hòa Binh 1 - Dòng 3</t>
  </si>
  <si>
    <t>LM116.4</t>
  </si>
  <si>
    <t>Hòa Binh 1 - Dòng 4</t>
  </si>
  <si>
    <t>LM116.5</t>
  </si>
  <si>
    <t>Hòa Binh 1 - Dòng 5</t>
  </si>
  <si>
    <t>LM117</t>
  </si>
  <si>
    <t>Một bụi đỏ - Cà Mau</t>
  </si>
  <si>
    <t>Sơn La</t>
  </si>
  <si>
    <t>Xem lại</t>
  </si>
  <si>
    <t>LM122.1</t>
  </si>
  <si>
    <t>Soc Campuchia (Long An) - dòng 1</t>
  </si>
  <si>
    <t>LM122.2</t>
  </si>
  <si>
    <t>Soc Campuchia (Long An) - dòng 2</t>
  </si>
  <si>
    <t>LM122.3</t>
  </si>
  <si>
    <t>Soc Campuchia (Long An) - dòng 3</t>
  </si>
  <si>
    <t>LM122.4</t>
  </si>
  <si>
    <t>Soc Campuchia (Long An) - dòng 4</t>
  </si>
  <si>
    <t>LM123.1</t>
  </si>
  <si>
    <t>Huyết rồng Campuchia (Long An) - dòng 1</t>
  </si>
  <si>
    <t>LM123.2</t>
  </si>
  <si>
    <t>Huyết rồng Campuchia (Long An) - dòng 2</t>
  </si>
  <si>
    <t>LM123.3</t>
  </si>
  <si>
    <t>Huyết rồng Campuchia (Long An) - dòng 3</t>
  </si>
  <si>
    <t>LM124.1</t>
  </si>
  <si>
    <t>Lúa mùa Sớm - dòng 1</t>
  </si>
  <si>
    <t>Thạnh Phú - Bến Tre</t>
  </si>
  <si>
    <t>LM124.2</t>
  </si>
  <si>
    <t>Lúa mùa Sớm - dòng 2</t>
  </si>
  <si>
    <t>LM125</t>
  </si>
  <si>
    <t>Myanmar</t>
  </si>
  <si>
    <t>Myanmar - Không Cao cây</t>
  </si>
  <si>
    <t>LM127</t>
  </si>
  <si>
    <t>Nếp Myanmar</t>
  </si>
  <si>
    <t>Mùi Nếp</t>
  </si>
  <si>
    <t>LM128</t>
  </si>
  <si>
    <t>Lúa mùa Myanmar</t>
  </si>
  <si>
    <t>LM129</t>
  </si>
  <si>
    <t>Thóc tẻ</t>
  </si>
  <si>
    <t>LM131</t>
  </si>
  <si>
    <t>Nếp Tan</t>
  </si>
  <si>
    <t>LM136</t>
  </si>
  <si>
    <t>Tẻ Xin Mun</t>
  </si>
  <si>
    <t>LM137.1</t>
  </si>
  <si>
    <t>Bắc Kan</t>
  </si>
  <si>
    <t>LM139</t>
  </si>
  <si>
    <t>LM142</t>
  </si>
  <si>
    <t>Lúa gốc AD</t>
  </si>
  <si>
    <t>India</t>
  </si>
  <si>
    <t>LM143</t>
  </si>
  <si>
    <t>Xoteya - Myanmar</t>
  </si>
  <si>
    <t>LM144.2</t>
  </si>
  <si>
    <t>Sawana - Myanmar - lúa chìm</t>
  </si>
  <si>
    <t>LM145</t>
  </si>
  <si>
    <t>Tuang Hteet (red)</t>
  </si>
  <si>
    <t>LM146</t>
  </si>
  <si>
    <t>Tuang Hteet (white)</t>
  </si>
  <si>
    <t>LM147</t>
  </si>
  <si>
    <t>Lúa hoang Myanmar</t>
  </si>
  <si>
    <t>LM148</t>
  </si>
  <si>
    <t>Kren lerng tek</t>
  </si>
  <si>
    <t>Campodia</t>
  </si>
  <si>
    <t>LM149</t>
  </si>
  <si>
    <t>Beong Kak Krohorm</t>
  </si>
  <si>
    <t>LM150</t>
  </si>
  <si>
    <t>Angka</t>
  </si>
  <si>
    <t>LM151</t>
  </si>
  <si>
    <t>Kronhol</t>
  </si>
  <si>
    <t>LM152</t>
  </si>
  <si>
    <t>Ta Phong</t>
  </si>
  <si>
    <t>LM153</t>
  </si>
  <si>
    <t>Neang Stouag</t>
  </si>
  <si>
    <t>LM154</t>
  </si>
  <si>
    <t>Reang Chay</t>
  </si>
  <si>
    <t>LM155</t>
  </si>
  <si>
    <t>Lúa mùa Kampot</t>
  </si>
  <si>
    <t>LM156</t>
  </si>
  <si>
    <t>Lúa mùa nổi thơm</t>
  </si>
  <si>
    <t>VN</t>
  </si>
  <si>
    <t>Mùi dứa nặng</t>
  </si>
  <si>
    <t>Malaysia</t>
  </si>
  <si>
    <t>LM160</t>
  </si>
  <si>
    <t>Lùn Cẩn</t>
  </si>
  <si>
    <t>Phương</t>
  </si>
  <si>
    <t>LM161</t>
  </si>
  <si>
    <t>Trắng Bà Lớn</t>
  </si>
  <si>
    <t>LM162</t>
  </si>
  <si>
    <t>Nàng Quất Nhuyễn</t>
  </si>
  <si>
    <t>LM163</t>
  </si>
  <si>
    <t>Chùm Ruột Trắng</t>
  </si>
  <si>
    <t>LM164</t>
  </si>
  <si>
    <t>Huyết Rồng Cam</t>
  </si>
  <si>
    <t>Chợ Tri Tôn</t>
  </si>
  <si>
    <t>LM165</t>
  </si>
  <si>
    <t>Nếp Than Cam</t>
  </si>
  <si>
    <t>Lúa thơm - giống ST20</t>
  </si>
  <si>
    <t>Lúa đỏ thơm</t>
  </si>
  <si>
    <t>LM168-9</t>
  </si>
  <si>
    <t>Huyết rồng – Thái</t>
  </si>
  <si>
    <t>LM169</t>
  </si>
  <si>
    <t>Lúa 02 vỏ Myanmar</t>
  </si>
  <si>
    <t>Giống KOREA</t>
  </si>
  <si>
    <t>LM180</t>
  </si>
  <si>
    <t>Sen Pi Dao</t>
  </si>
  <si>
    <t>Ấn Độ</t>
  </si>
  <si>
    <t>LM181</t>
  </si>
  <si>
    <t>Sur Jam Khi</t>
  </si>
  <si>
    <t>Duy HG</t>
  </si>
  <si>
    <t>LM185</t>
  </si>
  <si>
    <t>Ba bụi trắng</t>
  </si>
  <si>
    <t>LM187</t>
  </si>
  <si>
    <t>Kalanamak</t>
  </si>
  <si>
    <t>LM07-2</t>
  </si>
  <si>
    <t>Một bụi đỏ - trắng</t>
  </si>
  <si>
    <t>Duy</t>
  </si>
  <si>
    <t>LM116.6</t>
  </si>
  <si>
    <t>Lúa mùa - Hòa Binh</t>
  </si>
  <si>
    <t>LM123.4</t>
  </si>
  <si>
    <t>Huyết rồng Campuchia - Lấy từ Long An</t>
  </si>
  <si>
    <t>Thu tại Long An</t>
  </si>
  <si>
    <t>LM123.3-1</t>
  </si>
  <si>
    <t>LM186</t>
  </si>
  <si>
    <t>Sen Pi Dao - AĐ</t>
  </si>
  <si>
    <t>LM188</t>
  </si>
  <si>
    <t>Không tên</t>
  </si>
  <si>
    <t>LM151.2</t>
  </si>
  <si>
    <t>Thu tại Đồng Tháp</t>
  </si>
  <si>
    <t>Tám Thơm - Hải hậu - dòng phân ly 5</t>
  </si>
  <si>
    <t>LM122.4-2</t>
  </si>
  <si>
    <t>Lúa mùa Soc Campuchia - Lấy tại Long An 4</t>
  </si>
  <si>
    <t>LM183.1</t>
  </si>
  <si>
    <t>Nhóm lúa đen - phân ly từ LM101.1-7-2A</t>
  </si>
  <si>
    <t>Dòng Phân ly</t>
  </si>
  <si>
    <t>LM189</t>
  </si>
  <si>
    <t>Thu tại Malay</t>
  </si>
  <si>
    <t>LM190</t>
  </si>
  <si>
    <t>Nàng Pha - Chợ Mới</t>
  </si>
  <si>
    <t>Chợ Mới - An Giang</t>
  </si>
  <si>
    <t>Trang trại</t>
  </si>
  <si>
    <t>LM164.4</t>
  </si>
  <si>
    <t>LM164.5</t>
  </si>
  <si>
    <t>LM192</t>
  </si>
  <si>
    <t>Lúa Myanmar 01</t>
  </si>
  <si>
    <t>LM57.3-1</t>
  </si>
  <si>
    <t>Lúa mùa Cam 09 - Phân ly 7</t>
  </si>
  <si>
    <t>LM78.3</t>
  </si>
  <si>
    <t>Lúa mùa Cam 16 - Phân ly 4</t>
  </si>
  <si>
    <t>LM74.3</t>
  </si>
  <si>
    <t>Lúa mùa Cam 15 - Phân ly 7</t>
  </si>
  <si>
    <t>LM48.2-3</t>
  </si>
  <si>
    <t>Lúa mùa Cam 06 - Phân ly 2</t>
  </si>
  <si>
    <t>LM62.2</t>
  </si>
  <si>
    <t>Lúa mùa Cam 11 - Phân ly 8</t>
  </si>
  <si>
    <t>LM115.3</t>
  </si>
  <si>
    <t>Hương Lài Campuchia 3</t>
  </si>
  <si>
    <t>LM89.2</t>
  </si>
  <si>
    <t>LM112.1-9</t>
  </si>
  <si>
    <t>Tài Nguyên Long An - Phân ly 1-9</t>
  </si>
  <si>
    <t>LM97</t>
  </si>
  <si>
    <t>Lúa mùa - Một Bụi đỏ - D2</t>
  </si>
  <si>
    <t>LM97.1</t>
  </si>
  <si>
    <t>LM109.24-4</t>
  </si>
  <si>
    <t>Hương Lài - Long An - Phân ly 2</t>
  </si>
  <si>
    <t>LM12.3-1</t>
  </si>
  <si>
    <t>Nàng Nhen cao</t>
  </si>
  <si>
    <t>LM107.1</t>
  </si>
  <si>
    <t>IR42 - Phân ly 1</t>
  </si>
  <si>
    <t>LM107.2</t>
  </si>
  <si>
    <t>IR42 - Phân ly 2</t>
  </si>
  <si>
    <t>LM107.3</t>
  </si>
  <si>
    <t>IR42 - Phân ly 3</t>
  </si>
  <si>
    <t>LM107.4</t>
  </si>
  <si>
    <t>IR42 - Phân ly 4</t>
  </si>
  <si>
    <t>LM107.5</t>
  </si>
  <si>
    <t>IR42 - Phân ly 5</t>
  </si>
  <si>
    <t>LM107.6</t>
  </si>
  <si>
    <t>IR42 - Phân ly 6</t>
  </si>
  <si>
    <t>LM200</t>
  </si>
  <si>
    <t>Lúa tím - Phương CNSH27</t>
  </si>
  <si>
    <t>Lúa tím - Phương</t>
  </si>
  <si>
    <t>Tím</t>
  </si>
  <si>
    <t>QT01</t>
  </si>
  <si>
    <t>Nàng Tây Đùm (đỏ)</t>
  </si>
  <si>
    <t>Giống phục tráng</t>
  </si>
  <si>
    <t>QT02</t>
  </si>
  <si>
    <t>Nàng chồi</t>
  </si>
  <si>
    <t>QT03</t>
  </si>
  <si>
    <t>Dòng lúa mùa nổi đỏ</t>
  </si>
  <si>
    <t>QT01B</t>
  </si>
  <si>
    <t>Nàng Tây Đùm (trắng)</t>
  </si>
  <si>
    <t>CM01</t>
  </si>
  <si>
    <t>Lúa mùa nổi trắng</t>
  </si>
  <si>
    <t>CM19</t>
  </si>
  <si>
    <t>Lúa mùa nổi Chợ Mới</t>
  </si>
  <si>
    <t>CM20</t>
  </si>
  <si>
    <t>LM201.1</t>
  </si>
  <si>
    <t>Lúa mùa thu tại Tri Tôn 1</t>
  </si>
  <si>
    <t>LM201.2</t>
  </si>
  <si>
    <t>Lúa mùa thu tại Tri Tôn 2</t>
  </si>
  <si>
    <t>BỘ GIỐNG 01 - TẬP ĐOÀN LÚA RẪY</t>
  </si>
  <si>
    <t>BỘ GIỐNG 02 - TẬP ĐOÀN LÚA NẾP</t>
  </si>
  <si>
    <t>BỘ GIỐNG 03 - TẬP ĐOÀN LÚA MÙA VIỆT NAM</t>
  </si>
  <si>
    <t>BỘ GIỐNG 04 - TẬP ĐOÀN LÚA MÙA NHẬP NỘI</t>
  </si>
  <si>
    <t>BỘ GIỐNG 05 - TẬP ĐOÀN LÚA MÙA NỔI</t>
  </si>
  <si>
    <t>BỘ GIỐNG 06 – DÒNG LAI LÚA MÙA NỔI F4</t>
  </si>
  <si>
    <t>Old Code</t>
  </si>
  <si>
    <t>Mùi thơm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</si>
  <si>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</si>
  <si>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</si>
  <si>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</si>
  <si>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</si>
  <si>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</si>
  <si>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</si>
  <si>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</si>
  <si>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</si>
  <si>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</si>
  <si>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</si>
  <si>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CC6</t>
  </si>
  <si>
    <t>CC7</t>
  </si>
  <si>
    <t>CC8</t>
  </si>
  <si>
    <t>CC9</t>
  </si>
  <si>
    <t>CC10</t>
  </si>
  <si>
    <t>SC6</t>
  </si>
  <si>
    <t>SC7</t>
  </si>
  <si>
    <t>SC8</t>
  </si>
  <si>
    <t>SC9</t>
  </si>
  <si>
    <t>SC10</t>
  </si>
  <si>
    <t>DLC6</t>
  </si>
  <si>
    <t>DLC7</t>
  </si>
  <si>
    <t>DLC8</t>
  </si>
  <si>
    <t>DLC9</t>
  </si>
  <si>
    <t>DLC10</t>
  </si>
  <si>
    <t>RLC6</t>
  </si>
  <si>
    <t>RLC7</t>
  </si>
  <si>
    <t>RLC8</t>
  </si>
  <si>
    <t>RLC9</t>
  </si>
  <si>
    <t>RLC10</t>
  </si>
  <si>
    <t>DB6</t>
  </si>
  <si>
    <t>DB7</t>
  </si>
  <si>
    <t>DB8</t>
  </si>
  <si>
    <t>DB9</t>
  </si>
  <si>
    <t>DB10</t>
  </si>
  <si>
    <t>Bông 6</t>
  </si>
  <si>
    <t>Bông 7</t>
  </si>
  <si>
    <t>Bông 8</t>
  </si>
  <si>
    <t>Bông 9</t>
  </si>
  <si>
    <t>Bông 10</t>
  </si>
  <si>
    <t>Độ rụng hạt</t>
  </si>
  <si>
    <t>DANH SÁCH NHÓM LÚA MÙA NỔI</t>
  </si>
  <si>
    <t>F4.001</t>
  </si>
  <si>
    <t>P09-4-001</t>
  </si>
  <si>
    <t>F4.002</t>
  </si>
  <si>
    <t>P09-4-002</t>
  </si>
  <si>
    <t>F4.003</t>
  </si>
  <si>
    <t>P09-4-006</t>
  </si>
  <si>
    <t>F4.004</t>
  </si>
  <si>
    <t>P09-4-008</t>
  </si>
  <si>
    <t>F4.005</t>
  </si>
  <si>
    <t>P09-4-010</t>
  </si>
  <si>
    <t>F4.006</t>
  </si>
  <si>
    <t>P09-4-011</t>
  </si>
  <si>
    <t>F4.007</t>
  </si>
  <si>
    <t>P09-4-015</t>
  </si>
  <si>
    <t>F4.008</t>
  </si>
  <si>
    <t>P09-4-017</t>
  </si>
  <si>
    <t>F4.009</t>
  </si>
  <si>
    <t>P09-4-022</t>
  </si>
  <si>
    <t>F4.010</t>
  </si>
  <si>
    <t>P09-4-035</t>
  </si>
  <si>
    <t>F4.011</t>
  </si>
  <si>
    <t>P09-4-041</t>
  </si>
  <si>
    <t>F4.012</t>
  </si>
  <si>
    <t>P09-4-051</t>
  </si>
  <si>
    <t>F4.013</t>
  </si>
  <si>
    <t>P09-4-055</t>
  </si>
  <si>
    <t>F4.014</t>
  </si>
  <si>
    <t>P09-4-056</t>
  </si>
  <si>
    <t>F4.015</t>
  </si>
  <si>
    <t>P09-4-057</t>
  </si>
  <si>
    <t>F4.016</t>
  </si>
  <si>
    <t>P09-4-062</t>
  </si>
  <si>
    <t>F4.017</t>
  </si>
  <si>
    <t>P09-4-064</t>
  </si>
  <si>
    <t>F4.018</t>
  </si>
  <si>
    <t>P09-4-067</t>
  </si>
  <si>
    <t>F4.019</t>
  </si>
  <si>
    <t>P09-4-070</t>
  </si>
  <si>
    <t>F4.020</t>
  </si>
  <si>
    <t>P09-4-073</t>
  </si>
  <si>
    <t>F4.021</t>
  </si>
  <si>
    <t>P09-4-093</t>
  </si>
  <si>
    <t>F4.022</t>
  </si>
  <si>
    <t>P09-4-097</t>
  </si>
  <si>
    <t>F4.023</t>
  </si>
  <si>
    <t>P09-4-100</t>
  </si>
  <si>
    <t>F4.024</t>
  </si>
  <si>
    <t>P09-4-104</t>
  </si>
  <si>
    <t>F4.025</t>
  </si>
  <si>
    <t>P09-4-108</t>
  </si>
  <si>
    <t>F4.026</t>
  </si>
  <si>
    <t>P09-4-109</t>
  </si>
  <si>
    <t>F4.027</t>
  </si>
  <si>
    <t>P09-4-110</t>
  </si>
  <si>
    <t>F4.028</t>
  </si>
  <si>
    <t>P09-4-114</t>
  </si>
  <si>
    <t>F4.029</t>
  </si>
  <si>
    <t>P09-4-115</t>
  </si>
  <si>
    <t>F4.030</t>
  </si>
  <si>
    <t>P09-4-123</t>
  </si>
  <si>
    <t>F4.031</t>
  </si>
  <si>
    <t>P09-4-127</t>
  </si>
  <si>
    <t>F4.032</t>
  </si>
  <si>
    <t>P09-4-131</t>
  </si>
  <si>
    <t>F4.033</t>
  </si>
  <si>
    <t>P09-4-132</t>
  </si>
  <si>
    <t>F4.034</t>
  </si>
  <si>
    <t>P09-4-142</t>
  </si>
  <si>
    <t>F4.035</t>
  </si>
  <si>
    <t>P09-4-146</t>
  </si>
  <si>
    <t>F4.036</t>
  </si>
  <si>
    <t>P09-4-150</t>
  </si>
  <si>
    <t>F4.037</t>
  </si>
  <si>
    <t>P09-4-162</t>
  </si>
  <si>
    <t>F4.038</t>
  </si>
  <si>
    <t>P09-4-163</t>
  </si>
  <si>
    <t>F4.039</t>
  </si>
  <si>
    <t>P09-4-164</t>
  </si>
  <si>
    <t>F4.040</t>
  </si>
  <si>
    <t>P09-4-165</t>
  </si>
  <si>
    <t>F4.041</t>
  </si>
  <si>
    <t>P09-4-169</t>
  </si>
  <si>
    <t>F4.042</t>
  </si>
  <si>
    <t>P09-4-175</t>
  </si>
  <si>
    <t>F4.043</t>
  </si>
  <si>
    <t>P09-4-177</t>
  </si>
  <si>
    <t>F4.044</t>
  </si>
  <si>
    <t>P09-4-179</t>
  </si>
  <si>
    <t>F4.045</t>
  </si>
  <si>
    <t>P09-4-180</t>
  </si>
  <si>
    <t>F4.046</t>
  </si>
  <si>
    <t>P09-4-182</t>
  </si>
  <si>
    <t>F4.047</t>
  </si>
  <si>
    <t>P09-4-183</t>
  </si>
  <si>
    <t>F4.048</t>
  </si>
  <si>
    <t>P09-4-189</t>
  </si>
  <si>
    <t>F4.049</t>
  </si>
  <si>
    <t>P09-4-191</t>
  </si>
  <si>
    <t>F4.050</t>
  </si>
  <si>
    <t>P09-4-195</t>
  </si>
  <si>
    <t>F4.051</t>
  </si>
  <si>
    <t>P09-4-207</t>
  </si>
  <si>
    <t>F4.052</t>
  </si>
  <si>
    <t>P09-4-213</t>
  </si>
  <si>
    <t>F4.053</t>
  </si>
  <si>
    <t>P09-4-216</t>
  </si>
  <si>
    <t>F4.054</t>
  </si>
  <si>
    <t>P09-4-219</t>
  </si>
  <si>
    <t>F4.055</t>
  </si>
  <si>
    <t>P09-4-227</t>
  </si>
  <si>
    <t>F4.056</t>
  </si>
  <si>
    <t>P09-4-230</t>
  </si>
  <si>
    <t>F4.057</t>
  </si>
  <si>
    <t>P09-4-234</t>
  </si>
  <si>
    <t>F4.058</t>
  </si>
  <si>
    <t>P09-4-240</t>
  </si>
  <si>
    <t>F4.059</t>
  </si>
  <si>
    <t>P09-4-242</t>
  </si>
  <si>
    <t>F4.060</t>
  </si>
  <si>
    <t>P09-4-244</t>
  </si>
  <si>
    <t>F4.061</t>
  </si>
  <si>
    <t>P09-4-245</t>
  </si>
  <si>
    <t>F4.062</t>
  </si>
  <si>
    <t>P09-4-249</t>
  </si>
  <si>
    <t>F4.063</t>
  </si>
  <si>
    <t>P09-4-264</t>
  </si>
  <si>
    <t>F4.064</t>
  </si>
  <si>
    <t>P09-4-269</t>
  </si>
  <si>
    <t>F4.065</t>
  </si>
  <si>
    <t>P09-4-271</t>
  </si>
  <si>
    <t>F4.066</t>
  </si>
  <si>
    <t>P09-4-274</t>
  </si>
  <si>
    <t>F4.067</t>
  </si>
  <si>
    <t>P09-4-284</t>
  </si>
  <si>
    <t>F4.068</t>
  </si>
  <si>
    <t>P09-4-291</t>
  </si>
  <si>
    <t>F4.069</t>
  </si>
  <si>
    <t>P09-4-298</t>
  </si>
  <si>
    <t>F4.070</t>
  </si>
  <si>
    <t>P09-4-299</t>
  </si>
  <si>
    <t>F4.071</t>
  </si>
  <si>
    <t>P09-4-007</t>
  </si>
  <si>
    <t>F4.072</t>
  </si>
  <si>
    <t>P09-4-016</t>
  </si>
  <si>
    <t>F4.073</t>
  </si>
  <si>
    <t>P09-4-020</t>
  </si>
  <si>
    <t>F4.074</t>
  </si>
  <si>
    <t>P09-4-021</t>
  </si>
  <si>
    <t>F4.075</t>
  </si>
  <si>
    <t>P09-4-029</t>
  </si>
  <si>
    <t>F4.076</t>
  </si>
  <si>
    <t>P09-4-039</t>
  </si>
  <si>
    <t>F4.077</t>
  </si>
  <si>
    <t>P09-4-045</t>
  </si>
  <si>
    <t>F4.078</t>
  </si>
  <si>
    <t>P09-4-047</t>
  </si>
  <si>
    <t>F4.079</t>
  </si>
  <si>
    <t>P09-4-048</t>
  </si>
  <si>
    <t>F4.080</t>
  </si>
  <si>
    <t>P09-4-065</t>
  </si>
  <si>
    <t>F4.081</t>
  </si>
  <si>
    <t>P09-4-066</t>
  </si>
  <si>
    <t>F4.082</t>
  </si>
  <si>
    <t>P09-4-075</t>
  </si>
  <si>
    <t>F4.083</t>
  </si>
  <si>
    <t>P09-4-077</t>
  </si>
  <si>
    <t>F4.084</t>
  </si>
  <si>
    <t>P09-4-083</t>
  </si>
  <si>
    <t>F4.085</t>
  </si>
  <si>
    <t>P09-4-117</t>
  </si>
  <si>
    <t>F4.086</t>
  </si>
  <si>
    <t>P09-4-178</t>
  </si>
  <si>
    <t>F4.087</t>
  </si>
  <si>
    <t>P09-4-181</t>
  </si>
  <si>
    <t>F4.088</t>
  </si>
  <si>
    <t>P09-4-185</t>
  </si>
  <si>
    <t>F4.089</t>
  </si>
  <si>
    <t>P09-4-199</t>
  </si>
  <si>
    <t>F4.090</t>
  </si>
  <si>
    <t>P09-4-204</t>
  </si>
  <si>
    <t>F4.091</t>
  </si>
  <si>
    <t>P09-4-239</t>
  </si>
  <si>
    <t>F4.092</t>
  </si>
  <si>
    <t>P09-4-137</t>
  </si>
  <si>
    <t>F4.093</t>
  </si>
  <si>
    <t>P09-4-248</t>
  </si>
  <si>
    <t>F4.094</t>
  </si>
  <si>
    <t>P09-4-252</t>
  </si>
  <si>
    <t>F4.095</t>
  </si>
  <si>
    <t>P09-4-259</t>
  </si>
  <si>
    <t>F4.096</t>
  </si>
  <si>
    <t>P09-4-278</t>
  </si>
  <si>
    <t>F4.097</t>
  </si>
  <si>
    <t>P09-4-282</t>
  </si>
  <si>
    <t>F4.098</t>
  </si>
  <si>
    <t>P09-4-285</t>
  </si>
  <si>
    <t>F4.099</t>
  </si>
  <si>
    <t>P09-4-287</t>
  </si>
  <si>
    <t>F4.100</t>
  </si>
  <si>
    <t>P09-4-300</t>
  </si>
  <si>
    <t>Code field</t>
  </si>
  <si>
    <t>Code PTN</t>
  </si>
  <si>
    <t>Dòng</t>
  </si>
  <si>
    <t>Số bông/dòng</t>
  </si>
  <si>
    <t>Màu sắc</t>
  </si>
  <si>
    <t>Dạng hạt</t>
  </si>
  <si>
    <t>Dài bông</t>
  </si>
  <si>
    <t>Chọn</t>
  </si>
  <si>
    <t>Trắng</t>
  </si>
  <si>
    <t>Đỏ nhạt</t>
  </si>
  <si>
    <t>Đỏ tươi</t>
  </si>
  <si>
    <t>Đỏ xậm</t>
  </si>
  <si>
    <t>Tròn</t>
  </si>
  <si>
    <t>TB</t>
  </si>
  <si>
    <t>Dài</t>
  </si>
  <si>
    <t>M1</t>
  </si>
  <si>
    <t>M2</t>
  </si>
  <si>
    <t>M3</t>
  </si>
  <si>
    <t>M4</t>
  </si>
  <si>
    <t>M5</t>
  </si>
  <si>
    <t>B1</t>
  </si>
  <si>
    <t>B2</t>
  </si>
  <si>
    <t>B3</t>
  </si>
  <si>
    <t>B4</t>
  </si>
  <si>
    <t>B5</t>
  </si>
  <si>
    <t>x</t>
  </si>
  <si>
    <t>X</t>
  </si>
  <si>
    <t>Nàng Tây Đùm - Châu Thành</t>
  </si>
  <si>
    <t>Nàng Tây Đùm - Tri Tôn - R5</t>
  </si>
  <si>
    <t>DANH SÁCH NHÓM LÚA P9-4 F4 - KIỂM SOÁT</t>
  </si>
  <si>
    <t>1.Xanh nhạt
2.Xanh
3.Tím
4. Góc xanh xung quanh tím
5. Góc tím xung quanh xanh
3.Tím</t>
  </si>
  <si>
    <r>
      <t xml:space="preserve">Lá: </t>
    </r>
    <r>
      <rPr>
        <sz val="12"/>
        <color rgb="FF0D0D0D"/>
        <rFont val="Times New Roman"/>
        <family val="1"/>
      </rPr>
      <t>Chiều rộng của lá sát dưới lá đòng</t>
    </r>
  </si>
  <si>
    <t>DOITUONG</t>
  </si>
  <si>
    <t>ID</t>
  </si>
  <si>
    <t>TEN</t>
  </si>
  <si>
    <t>DOITUONG_TINHTRANG</t>
  </si>
  <si>
    <t>DT_ID</t>
  </si>
  <si>
    <t>DT_TT_GIATRI</t>
  </si>
  <si>
    <t>DTTT_ID</t>
  </si>
  <si>
    <t>MOTA</t>
  </si>
  <si>
    <t>GIATRI</t>
  </si>
  <si>
    <t>GIAIDOAN</t>
  </si>
  <si>
    <t>GIAIDOAN_ID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</si>
</sst>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scheme val="minor"/>
    </font>
    <font>
      <b/>
      <sz val="12"/>
      <color rgb="FF0D0D0D"/>
      <name val="Times New Roman"/>
      <family val="1"/>
    </font>
    <font>
      <sz val="12"/>
      <color rgb="FF0D0D0D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9"/>
      <color rgb="FF0D0D0D"/>
      <name val="Times New Roman"/>
      <family val="1"/>
    </font>
    <font>
      <b/>
      <sz val="9"/>
      <color theme="1"/>
      <name val="Times New Roman"/>
      <family val="1"/>
    </font>
    <font>
      <i/>
      <sz val="4"/>
      <color rgb="FF0D0D0D"/>
      <name val="Times New Roman"/>
      <family val="1"/>
    </font>
    <font>
      <i/>
      <sz val="4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rgb="FF0D0D0D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C0C0C"/>
      <name val="Times New Roman"/>
      <family val="1"/>
    </font>
    <font>
      <sz val="12"/>
      <color rgb="FF0C0C0C"/>
      <name val="Times New Roman"/>
      <family val="1"/>
    </font>
    <font>
      <sz val="9"/>
      <color rgb="FF0D0D0D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sz val="9"/>
      <color theme="0"/>
      <name val="Calibri"/>
      <family val="2"/>
    </font>
    <font>
      <sz val="9"/>
      <color rgb="FF0C0C0C"/>
      <name val="Times New Roman"/>
      <family val="1"/>
    </font>
    <font>
      <sz val="9"/>
      <color rgb="FF0C0C0C"/>
      <name val="Calibri"/>
      <family val="2"/>
    </font>
    <font>
      <sz val="9"/>
      <color rgb="FF212121"/>
      <name val="Times New Roman"/>
      <family val="1"/>
    </font>
    <font>
      <b/>
      <sz val="9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C0C0C"/>
      <name val="Times New Roman"/>
      <family val="1"/>
    </font>
    <font>
      <sz val="10"/>
      <color rgb="FF000000"/>
      <name val="Times New Roman"/>
      <family val="1"/>
    </font>
    <font>
      <sz val="7"/>
      <color rgb="FF0D0D0D"/>
      <name val="Times New Roman"/>
      <family val="1"/>
    </font>
    <font>
      <sz val="12"/>
      <color rgb="FF0D0D0D"/>
      <name val="Symbol"/>
      <family val="1"/>
      <charset val="2"/>
    </font>
    <font>
      <sz val="8"/>
      <name val="Calibri"/>
      <family val="2"/>
      <scheme val="minor"/>
    </font>
    <font>
      <b/>
      <sz val="16"/>
      <color rgb="FFFF0000"/>
      <name val="Times New Roman"/>
      <family val="1"/>
    </font>
    <font>
      <b/>
      <sz val="4"/>
      <color theme="1"/>
      <name val="Times New Roman"/>
      <family val="1"/>
    </font>
    <font>
      <b/>
      <sz val="10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0" xfId="0" applyNumberFormat="1" applyFont="1"/>
    <xf numFmtId="0" fontId="6" fillId="0" borderId="0" xfId="0" applyFont="1"/>
    <xf numFmtId="0" fontId="8" fillId="0" borderId="0" xfId="0" applyFont="1"/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top"/>
    </xf>
    <xf numFmtId="0" fontId="10" fillId="5" borderId="5" xfId="0" applyFont="1" applyFill="1" applyBorder="1"/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top"/>
    </xf>
    <xf numFmtId="14" fontId="21" fillId="0" borderId="1" xfId="0" applyNumberFormat="1" applyFont="1" applyBorder="1" applyAlignment="1">
      <alignment horizontal="center" vertical="top"/>
    </xf>
    <xf numFmtId="0" fontId="21" fillId="0" borderId="0" xfId="0" applyFont="1"/>
    <xf numFmtId="0" fontId="19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horizontal="center" vertical="top" wrapText="1"/>
    </xf>
    <xf numFmtId="0" fontId="19" fillId="0" borderId="1" xfId="0" applyFont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22" fillId="8" borderId="1" xfId="0" applyFont="1" applyFill="1" applyBorder="1" applyAlignment="1">
      <alignment horizontal="center" vertical="top"/>
    </xf>
    <xf numFmtId="0" fontId="20" fillId="0" borderId="1" xfId="0" applyFont="1" applyBorder="1" applyAlignment="1">
      <alignment vertical="top" wrapText="1"/>
    </xf>
    <xf numFmtId="0" fontId="20" fillId="0" borderId="1" xfId="0" applyFont="1" applyBorder="1" applyAlignment="1">
      <alignment vertical="top"/>
    </xf>
    <xf numFmtId="0" fontId="23" fillId="5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vertical="center" wrapText="1"/>
    </xf>
    <xf numFmtId="0" fontId="23" fillId="5" borderId="1" xfId="0" applyFont="1" applyFill="1" applyBorder="1" applyAlignment="1">
      <alignment horizontal="center" vertical="top" wrapText="1"/>
    </xf>
    <xf numFmtId="0" fontId="23" fillId="5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top"/>
    </xf>
    <xf numFmtId="0" fontId="24" fillId="5" borderId="1" xfId="0" applyFont="1" applyFill="1" applyBorder="1" applyAlignment="1">
      <alignment horizontal="center" vertical="top"/>
    </xf>
    <xf numFmtId="14" fontId="22" fillId="8" borderId="1" xfId="0" applyNumberFormat="1" applyFont="1" applyFill="1" applyBorder="1" applyAlignment="1">
      <alignment horizontal="center" vertical="top"/>
    </xf>
    <xf numFmtId="0" fontId="23" fillId="5" borderId="1" xfId="0" applyFont="1" applyFill="1" applyBorder="1" applyAlignment="1">
      <alignment vertical="top" wrapText="1"/>
    </xf>
    <xf numFmtId="0" fontId="23" fillId="5" borderId="1" xfId="0" applyFont="1" applyFill="1" applyBorder="1" applyAlignment="1">
      <alignment vertical="top"/>
    </xf>
    <xf numFmtId="0" fontId="19" fillId="0" borderId="1" xfId="0" applyFont="1" applyBorder="1" applyAlignment="1">
      <alignment horizontal="center" vertical="top"/>
    </xf>
    <xf numFmtId="0" fontId="19" fillId="6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horizontal="center" vertical="top"/>
    </xf>
    <xf numFmtId="0" fontId="23" fillId="5" borderId="1" xfId="0" applyFont="1" applyFill="1" applyBorder="1" applyAlignment="1">
      <alignment vertical="center"/>
    </xf>
    <xf numFmtId="0" fontId="20" fillId="0" borderId="1" xfId="0" applyFont="1" applyBorder="1"/>
    <xf numFmtId="0" fontId="25" fillId="0" borderId="1" xfId="0" applyFont="1" applyBorder="1" applyAlignment="1">
      <alignment horizontal="center" vertical="top"/>
    </xf>
    <xf numFmtId="0" fontId="25" fillId="0" borderId="1" xfId="0" applyFont="1" applyBorder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vertical="top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top"/>
    </xf>
    <xf numFmtId="0" fontId="4" fillId="0" borderId="0" xfId="0" applyFont="1"/>
    <xf numFmtId="0" fontId="27" fillId="0" borderId="0" xfId="0" applyFont="1"/>
    <xf numFmtId="0" fontId="8" fillId="0" borderId="7" xfId="0" applyFont="1" applyBorder="1"/>
    <xf numFmtId="0" fontId="0" fillId="0" borderId="7" xfId="0" applyBorder="1"/>
    <xf numFmtId="0" fontId="29" fillId="0" borderId="7" xfId="0" applyFont="1" applyBorder="1" applyAlignment="1">
      <alignment vertical="center"/>
    </xf>
    <xf numFmtId="0" fontId="10" fillId="0" borderId="7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1" fontId="10" fillId="0" borderId="7" xfId="0" applyNumberFormat="1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 wrapText="1"/>
    </xf>
    <xf numFmtId="1" fontId="12" fillId="0" borderId="7" xfId="0" applyNumberFormat="1" applyFont="1" applyBorder="1" applyAlignment="1">
      <alignment horizontal="center" vertical="top"/>
    </xf>
    <xf numFmtId="0" fontId="13" fillId="0" borderId="7" xfId="0" applyFont="1" applyBorder="1"/>
    <xf numFmtId="0" fontId="2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top" wrapText="1"/>
    </xf>
    <xf numFmtId="0" fontId="14" fillId="0" borderId="7" xfId="0" applyFont="1" applyBorder="1" applyAlignment="1">
      <alignment horizontal="center" vertical="center" wrapText="1"/>
    </xf>
    <xf numFmtId="1" fontId="15" fillId="0" borderId="7" xfId="0" applyNumberFormat="1" applyFont="1" applyBorder="1"/>
    <xf numFmtId="0" fontId="15" fillId="0" borderId="7" xfId="0" applyFont="1" applyBorder="1"/>
    <xf numFmtId="0" fontId="15" fillId="0" borderId="7" xfId="0" applyFont="1" applyBorder="1" applyAlignment="1">
      <alignment vertical="top" wrapText="1"/>
    </xf>
    <xf numFmtId="0" fontId="16" fillId="0" borderId="7" xfId="0" applyFont="1" applyBorder="1"/>
    <xf numFmtId="0" fontId="17" fillId="0" borderId="7" xfId="0" applyFont="1" applyBorder="1"/>
    <xf numFmtId="0" fontId="18" fillId="0" borderId="7" xfId="0" applyFont="1" applyBorder="1"/>
    <xf numFmtId="0" fontId="5" fillId="8" borderId="7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 vertical="top"/>
    </xf>
    <xf numFmtId="0" fontId="10" fillId="8" borderId="7" xfId="0" applyFont="1" applyFill="1" applyBorder="1" applyAlignment="1">
      <alignment horizontal="center" vertical="top" wrapText="1"/>
    </xf>
    <xf numFmtId="0" fontId="34" fillId="8" borderId="7" xfId="0" applyFont="1" applyFill="1" applyBorder="1" applyAlignment="1">
      <alignment horizontal="center" vertical="top"/>
    </xf>
    <xf numFmtId="0" fontId="34" fillId="8" borderId="7" xfId="0" applyFont="1" applyFill="1" applyBorder="1" applyAlignment="1">
      <alignment horizontal="center" vertical="top" wrapText="1"/>
    </xf>
    <xf numFmtId="49" fontId="16" fillId="0" borderId="7" xfId="0" applyNumberFormat="1" applyFont="1" applyBorder="1"/>
    <xf numFmtId="0" fontId="28" fillId="0" borderId="7" xfId="0" applyFont="1" applyBorder="1"/>
    <xf numFmtId="49" fontId="28" fillId="0" borderId="7" xfId="0" applyNumberFormat="1" applyFont="1" applyBorder="1"/>
    <xf numFmtId="0" fontId="35" fillId="9" borderId="7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5" fillId="0" borderId="7" xfId="0" applyFont="1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center" vertical="top"/>
    </xf>
    <xf numFmtId="0" fontId="35" fillId="0" borderId="7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0" fillId="10" borderId="7" xfId="0" applyFill="1" applyBorder="1" applyAlignment="1">
      <alignment horizontal="center" vertical="top"/>
    </xf>
    <xf numFmtId="0" fontId="28" fillId="0" borderId="7" xfId="0" applyFont="1" applyBorder="1" applyAlignment="1">
      <alignment horizontal="center" vertical="center"/>
    </xf>
    <xf numFmtId="0" fontId="28" fillId="0" borderId="7" xfId="0" applyFont="1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3" fillId="0" borderId="7" xfId="0" applyFont="1" applyBorder="1"/>
    <xf numFmtId="0" fontId="9" fillId="0" borderId="7" xfId="0" applyFont="1" applyBorder="1" applyAlignment="1">
      <alignment horizontal="center" vertical="top" wrapText="1"/>
    </xf>
    <xf numFmtId="0" fontId="7" fillId="4" borderId="7" xfId="0" applyFont="1" applyFill="1" applyBorder="1" applyAlignment="1">
      <alignment horizontal="center"/>
    </xf>
    <xf numFmtId="0" fontId="0" fillId="0" borderId="7" xfId="0" applyBorder="1"/>
    <xf numFmtId="0" fontId="35" fillId="9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35" fillId="9" borderId="7" xfId="0" applyFont="1" applyFill="1" applyBorder="1" applyAlignment="1">
      <alignment horizontal="center" vertical="center" wrapText="1"/>
    </xf>
    <xf numFmtId="0" fontId="35" fillId="9" borderId="8" xfId="0" applyFont="1" applyFill="1" applyBorder="1" applyAlignment="1">
      <alignment horizontal="center" vertical="center"/>
    </xf>
    <xf numFmtId="0" fontId="35" fillId="9" borderId="10" xfId="0" applyFont="1" applyFill="1" applyBorder="1" applyAlignment="1">
      <alignment horizontal="center" vertical="center"/>
    </xf>
    <xf numFmtId="0" fontId="35" fillId="9" borderId="8" xfId="0" applyFont="1" applyFill="1" applyBorder="1" applyAlignment="1">
      <alignment horizontal="center" vertical="center" wrapText="1"/>
    </xf>
    <xf numFmtId="0" fontId="35" fillId="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113" workbookViewId="0">
      <selection activeCell="B4" sqref="B4:B6"/>
    </sheetView>
  </sheetViews>
  <sheetFormatPr defaultColWidth="14.44140625" defaultRowHeight="15" customHeight="1" x14ac:dyDescent="0.3"/>
  <cols>
    <col min="1" max="1" width="3.44140625" customWidth="1"/>
    <col min="2" max="2" width="41.88671875" customWidth="1"/>
    <col min="3" max="3" width="8.6640625" customWidth="1"/>
    <col min="4" max="4" width="22.6640625" customWidth="1"/>
    <col min="5" max="5" width="7.44140625" customWidth="1"/>
    <col min="6" max="6" width="8.6640625" customWidth="1"/>
    <col min="7" max="7" width="21.5546875" bestFit="1" customWidth="1"/>
    <col min="8" max="8" width="12.21875" bestFit="1" customWidth="1"/>
    <col min="9" max="26" width="8.6640625" customWidth="1"/>
  </cols>
  <sheetData>
    <row r="1" spans="1:5" ht="39.6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14.25" customHeight="1" x14ac:dyDescent="0.3">
      <c r="A2" s="1">
        <v>1</v>
      </c>
      <c r="B2" s="3" t="s">
        <v>5</v>
      </c>
      <c r="C2" s="4" t="s">
        <v>6</v>
      </c>
      <c r="D2" s="5" t="s">
        <v>7</v>
      </c>
      <c r="E2" s="4"/>
    </row>
    <row r="3" spans="1:5" ht="14.25" customHeight="1" x14ac:dyDescent="0.3">
      <c r="A3" s="1">
        <v>2</v>
      </c>
      <c r="B3" s="3" t="s">
        <v>1372</v>
      </c>
      <c r="C3" s="4" t="s">
        <v>6</v>
      </c>
      <c r="D3" s="5" t="s">
        <v>8</v>
      </c>
      <c r="E3" s="4"/>
    </row>
    <row r="4" spans="1:5" ht="14.25" customHeight="1" x14ac:dyDescent="0.3">
      <c r="A4" s="95">
        <v>3</v>
      </c>
      <c r="B4" s="98" t="s">
        <v>9</v>
      </c>
      <c r="C4" s="99" t="s">
        <v>6</v>
      </c>
      <c r="D4" s="6" t="s">
        <v>10</v>
      </c>
      <c r="E4" s="4">
        <v>3</v>
      </c>
    </row>
    <row r="5" spans="1:5" ht="14.25" customHeight="1" x14ac:dyDescent="0.3">
      <c r="A5" s="96"/>
      <c r="B5" s="96"/>
      <c r="C5" s="96"/>
      <c r="D5" s="6" t="s">
        <v>11</v>
      </c>
      <c r="E5" s="4">
        <v>5</v>
      </c>
    </row>
    <row r="6" spans="1:5" ht="14.25" customHeight="1" x14ac:dyDescent="0.3">
      <c r="A6" s="97"/>
      <c r="B6" s="97"/>
      <c r="C6" s="97"/>
      <c r="D6" s="6" t="s">
        <v>12</v>
      </c>
      <c r="E6" s="4">
        <v>7</v>
      </c>
    </row>
    <row r="7" spans="1:5" ht="14.25" customHeight="1" x14ac:dyDescent="0.3">
      <c r="A7" s="95">
        <v>4</v>
      </c>
      <c r="B7" s="98" t="s">
        <v>13</v>
      </c>
      <c r="C7" s="99" t="s">
        <v>6</v>
      </c>
      <c r="D7" s="6" t="s">
        <v>14</v>
      </c>
      <c r="E7" s="4">
        <v>1</v>
      </c>
    </row>
    <row r="8" spans="1:5" ht="14.25" customHeight="1" x14ac:dyDescent="0.3">
      <c r="A8" s="96"/>
      <c r="B8" s="96"/>
      <c r="C8" s="96"/>
      <c r="D8" s="6" t="s">
        <v>15</v>
      </c>
      <c r="E8" s="4">
        <v>2</v>
      </c>
    </row>
    <row r="9" spans="1:5" ht="14.25" customHeight="1" x14ac:dyDescent="0.3">
      <c r="A9" s="96"/>
      <c r="B9" s="96"/>
      <c r="C9" s="96"/>
      <c r="D9" s="6" t="s">
        <v>16</v>
      </c>
      <c r="E9" s="4">
        <v>3</v>
      </c>
    </row>
    <row r="10" spans="1:5" ht="14.25" customHeight="1" x14ac:dyDescent="0.3">
      <c r="A10" s="96"/>
      <c r="B10" s="96"/>
      <c r="C10" s="96"/>
      <c r="D10" s="6" t="s">
        <v>17</v>
      </c>
      <c r="E10" s="4">
        <v>4</v>
      </c>
    </row>
    <row r="11" spans="1:5" ht="14.25" customHeight="1" x14ac:dyDescent="0.3">
      <c r="A11" s="97"/>
      <c r="B11" s="97"/>
      <c r="C11" s="97"/>
      <c r="D11" s="6" t="s">
        <v>18</v>
      </c>
      <c r="E11" s="4">
        <v>5</v>
      </c>
    </row>
    <row r="12" spans="1:5" ht="14.25" customHeight="1" x14ac:dyDescent="0.3">
      <c r="A12" s="95">
        <v>5</v>
      </c>
      <c r="B12" s="98" t="s">
        <v>19</v>
      </c>
      <c r="C12" s="99" t="s">
        <v>6</v>
      </c>
      <c r="D12" s="6" t="s">
        <v>20</v>
      </c>
      <c r="E12" s="4">
        <v>1</v>
      </c>
    </row>
    <row r="13" spans="1:5" ht="14.25" customHeight="1" x14ac:dyDescent="0.3">
      <c r="A13" s="97"/>
      <c r="B13" s="97"/>
      <c r="C13" s="97"/>
      <c r="D13" s="6" t="s">
        <v>21</v>
      </c>
      <c r="E13" s="4">
        <v>2</v>
      </c>
    </row>
    <row r="14" spans="1:5" ht="14.25" customHeight="1" x14ac:dyDescent="0.3">
      <c r="A14" s="95">
        <v>6</v>
      </c>
      <c r="B14" s="98" t="s">
        <v>22</v>
      </c>
      <c r="C14" s="99" t="s">
        <v>6</v>
      </c>
      <c r="D14" s="6" t="s">
        <v>23</v>
      </c>
      <c r="E14" s="4">
        <v>1</v>
      </c>
    </row>
    <row r="15" spans="1:5" ht="14.25" customHeight="1" x14ac:dyDescent="0.3">
      <c r="A15" s="96"/>
      <c r="B15" s="96"/>
      <c r="C15" s="96"/>
      <c r="D15" s="6" t="s">
        <v>24</v>
      </c>
      <c r="E15" s="4">
        <v>2</v>
      </c>
    </row>
    <row r="16" spans="1:5" ht="14.25" customHeight="1" x14ac:dyDescent="0.3">
      <c r="A16" s="96"/>
      <c r="B16" s="96"/>
      <c r="C16" s="96"/>
      <c r="D16" s="6" t="s">
        <v>25</v>
      </c>
      <c r="E16" s="4">
        <v>3</v>
      </c>
    </row>
    <row r="17" spans="1:5" ht="14.25" customHeight="1" x14ac:dyDescent="0.3">
      <c r="A17" s="96"/>
      <c r="B17" s="96"/>
      <c r="C17" s="96"/>
      <c r="D17" s="6" t="s">
        <v>26</v>
      </c>
      <c r="E17" s="4">
        <v>4</v>
      </c>
    </row>
    <row r="18" spans="1:5" ht="14.25" customHeight="1" x14ac:dyDescent="0.3">
      <c r="A18" s="97"/>
      <c r="B18" s="97"/>
      <c r="C18" s="97"/>
      <c r="D18" s="6" t="s">
        <v>27</v>
      </c>
      <c r="E18" s="4">
        <v>5</v>
      </c>
    </row>
    <row r="19" spans="1:5" ht="14.25" customHeight="1" x14ac:dyDescent="0.3">
      <c r="A19" s="95">
        <v>7</v>
      </c>
      <c r="B19" s="98" t="s">
        <v>28</v>
      </c>
      <c r="C19" s="99" t="s">
        <v>6</v>
      </c>
      <c r="D19" s="6" t="s">
        <v>29</v>
      </c>
      <c r="E19" s="4">
        <v>1</v>
      </c>
    </row>
    <row r="20" spans="1:5" ht="14.25" customHeight="1" x14ac:dyDescent="0.3">
      <c r="A20" s="96"/>
      <c r="B20" s="96"/>
      <c r="C20" s="96"/>
      <c r="D20" s="6" t="s">
        <v>30</v>
      </c>
      <c r="E20" s="4">
        <v>2</v>
      </c>
    </row>
    <row r="21" spans="1:5" ht="14.25" customHeight="1" x14ac:dyDescent="0.3">
      <c r="A21" s="96"/>
      <c r="B21" s="96"/>
      <c r="C21" s="96"/>
      <c r="D21" s="6" t="s">
        <v>31</v>
      </c>
      <c r="E21" s="4">
        <v>3</v>
      </c>
    </row>
    <row r="22" spans="1:5" ht="14.25" customHeight="1" x14ac:dyDescent="0.3">
      <c r="A22" s="97"/>
      <c r="B22" s="97"/>
      <c r="C22" s="97"/>
      <c r="D22" s="6" t="s">
        <v>32</v>
      </c>
      <c r="E22" s="4">
        <v>4</v>
      </c>
    </row>
    <row r="23" spans="1:5" ht="14.25" customHeight="1" x14ac:dyDescent="0.3">
      <c r="A23" s="95">
        <v>8</v>
      </c>
      <c r="B23" s="98" t="s">
        <v>33</v>
      </c>
      <c r="C23" s="99" t="s">
        <v>6</v>
      </c>
      <c r="D23" s="6" t="s">
        <v>34</v>
      </c>
      <c r="E23" s="4">
        <v>1</v>
      </c>
    </row>
    <row r="24" spans="1:5" ht="14.25" customHeight="1" x14ac:dyDescent="0.3">
      <c r="A24" s="96"/>
      <c r="B24" s="96"/>
      <c r="C24" s="96"/>
      <c r="D24" s="6" t="s">
        <v>35</v>
      </c>
      <c r="E24" s="4">
        <v>2</v>
      </c>
    </row>
    <row r="25" spans="1:5" ht="14.25" customHeight="1" x14ac:dyDescent="0.3">
      <c r="A25" s="97"/>
      <c r="B25" s="97"/>
      <c r="C25" s="97"/>
      <c r="D25" s="6" t="s">
        <v>36</v>
      </c>
      <c r="E25" s="4">
        <v>3</v>
      </c>
    </row>
    <row r="26" spans="1:5" ht="14.25" customHeight="1" x14ac:dyDescent="0.3">
      <c r="A26" s="95">
        <v>9</v>
      </c>
      <c r="B26" s="98" t="s">
        <v>37</v>
      </c>
      <c r="C26" s="99" t="s">
        <v>6</v>
      </c>
      <c r="D26" s="6" t="s">
        <v>38</v>
      </c>
      <c r="E26" s="4">
        <v>1</v>
      </c>
    </row>
    <row r="27" spans="1:5" ht="14.25" customHeight="1" x14ac:dyDescent="0.3">
      <c r="A27" s="96"/>
      <c r="B27" s="96"/>
      <c r="C27" s="96"/>
      <c r="D27" s="6" t="s">
        <v>39</v>
      </c>
      <c r="E27" s="4">
        <v>5</v>
      </c>
    </row>
    <row r="28" spans="1:5" ht="14.25" customHeight="1" x14ac:dyDescent="0.3">
      <c r="A28" s="97"/>
      <c r="B28" s="97"/>
      <c r="C28" s="97"/>
      <c r="D28" s="6" t="s">
        <v>40</v>
      </c>
      <c r="E28" s="4">
        <v>9</v>
      </c>
    </row>
    <row r="29" spans="1:5" ht="14.25" customHeight="1" x14ac:dyDescent="0.3">
      <c r="A29" s="95">
        <v>10</v>
      </c>
      <c r="B29" s="98" t="s">
        <v>41</v>
      </c>
      <c r="C29" s="99" t="s">
        <v>6</v>
      </c>
      <c r="D29" s="6" t="s">
        <v>42</v>
      </c>
      <c r="E29" s="4">
        <v>1</v>
      </c>
    </row>
    <row r="30" spans="1:5" ht="14.25" customHeight="1" x14ac:dyDescent="0.3">
      <c r="A30" s="96"/>
      <c r="B30" s="96"/>
      <c r="C30" s="96"/>
      <c r="D30" s="6" t="s">
        <v>43</v>
      </c>
      <c r="E30" s="4">
        <v>2</v>
      </c>
    </row>
    <row r="31" spans="1:5" ht="14.25" customHeight="1" x14ac:dyDescent="0.3">
      <c r="A31" s="97"/>
      <c r="B31" s="97"/>
      <c r="C31" s="97"/>
      <c r="D31" s="6" t="s">
        <v>44</v>
      </c>
      <c r="E31" s="4">
        <v>3</v>
      </c>
    </row>
    <row r="32" spans="1:5" ht="14.25" customHeight="1" x14ac:dyDescent="0.3">
      <c r="A32" s="1">
        <v>11</v>
      </c>
      <c r="B32" s="3" t="s">
        <v>45</v>
      </c>
      <c r="C32" s="4" t="s">
        <v>46</v>
      </c>
      <c r="D32" s="5" t="s">
        <v>47</v>
      </c>
      <c r="E32" s="4"/>
    </row>
    <row r="33" spans="1:5" ht="14.25" customHeight="1" x14ac:dyDescent="0.3">
      <c r="A33" s="95">
        <v>12</v>
      </c>
      <c r="B33" s="98" t="s">
        <v>48</v>
      </c>
      <c r="C33" s="99" t="s">
        <v>46</v>
      </c>
      <c r="D33" s="6" t="s">
        <v>49</v>
      </c>
      <c r="E33" s="4">
        <v>1</v>
      </c>
    </row>
    <row r="34" spans="1:5" ht="14.25" customHeight="1" x14ac:dyDescent="0.3">
      <c r="A34" s="96"/>
      <c r="B34" s="96"/>
      <c r="C34" s="96"/>
      <c r="D34" s="6" t="s">
        <v>50</v>
      </c>
      <c r="E34" s="4">
        <v>2</v>
      </c>
    </row>
    <row r="35" spans="1:5" ht="14.25" customHeight="1" x14ac:dyDescent="0.3">
      <c r="A35" s="97"/>
      <c r="B35" s="97"/>
      <c r="C35" s="97"/>
      <c r="D35" s="6" t="s">
        <v>51</v>
      </c>
      <c r="E35" s="4">
        <v>3</v>
      </c>
    </row>
    <row r="36" spans="1:5" ht="14.25" customHeight="1" x14ac:dyDescent="0.3">
      <c r="A36" s="95">
        <v>13</v>
      </c>
      <c r="B36" s="98" t="s">
        <v>52</v>
      </c>
      <c r="C36" s="99" t="s">
        <v>46</v>
      </c>
      <c r="D36" s="6" t="s">
        <v>53</v>
      </c>
      <c r="E36" s="4">
        <v>1</v>
      </c>
    </row>
    <row r="37" spans="1:5" ht="14.25" customHeight="1" x14ac:dyDescent="0.3">
      <c r="A37" s="96"/>
      <c r="B37" s="96"/>
      <c r="C37" s="96"/>
      <c r="D37" s="6" t="s">
        <v>54</v>
      </c>
      <c r="E37" s="4">
        <v>2</v>
      </c>
    </row>
    <row r="38" spans="1:5" ht="14.25" customHeight="1" x14ac:dyDescent="0.3">
      <c r="A38" s="97"/>
      <c r="B38" s="97"/>
      <c r="C38" s="97"/>
      <c r="D38" s="6" t="s">
        <v>55</v>
      </c>
      <c r="E38" s="4">
        <v>3</v>
      </c>
    </row>
    <row r="39" spans="1:5" ht="14.25" customHeight="1" x14ac:dyDescent="0.3">
      <c r="A39" s="95">
        <v>14</v>
      </c>
      <c r="B39" s="98" t="s">
        <v>56</v>
      </c>
      <c r="C39" s="99" t="s">
        <v>46</v>
      </c>
      <c r="D39" s="6" t="s">
        <v>57</v>
      </c>
      <c r="E39" s="4">
        <v>1</v>
      </c>
    </row>
    <row r="40" spans="1:5" ht="14.25" customHeight="1" x14ac:dyDescent="0.3">
      <c r="A40" s="96"/>
      <c r="B40" s="96"/>
      <c r="C40" s="96"/>
      <c r="D40" s="6" t="s">
        <v>58</v>
      </c>
      <c r="E40" s="4">
        <v>3</v>
      </c>
    </row>
    <row r="41" spans="1:5" ht="14.25" customHeight="1" x14ac:dyDescent="0.3">
      <c r="A41" s="96"/>
      <c r="B41" s="96"/>
      <c r="C41" s="96"/>
      <c r="D41" s="6" t="s">
        <v>59</v>
      </c>
      <c r="E41" s="4">
        <v>5</v>
      </c>
    </row>
    <row r="42" spans="1:5" ht="14.25" customHeight="1" x14ac:dyDescent="0.3">
      <c r="A42" s="96"/>
      <c r="B42" s="96"/>
      <c r="C42" s="96"/>
      <c r="D42" s="6" t="s">
        <v>60</v>
      </c>
      <c r="E42" s="4">
        <v>7</v>
      </c>
    </row>
    <row r="43" spans="1:5" ht="14.25" customHeight="1" x14ac:dyDescent="0.3">
      <c r="A43" s="97"/>
      <c r="B43" s="97"/>
      <c r="C43" s="97"/>
      <c r="D43" s="6" t="s">
        <v>61</v>
      </c>
      <c r="E43" s="4">
        <v>9</v>
      </c>
    </row>
    <row r="44" spans="1:5" ht="14.25" customHeight="1" x14ac:dyDescent="0.3">
      <c r="A44" s="95">
        <v>15</v>
      </c>
      <c r="B44" s="98" t="s">
        <v>62</v>
      </c>
      <c r="C44" s="99" t="s">
        <v>46</v>
      </c>
      <c r="D44" s="6" t="s">
        <v>63</v>
      </c>
      <c r="E44" s="4">
        <v>1</v>
      </c>
    </row>
    <row r="45" spans="1:5" ht="14.25" customHeight="1" x14ac:dyDescent="0.3">
      <c r="A45" s="96"/>
      <c r="B45" s="96"/>
      <c r="C45" s="96"/>
      <c r="D45" s="6" t="s">
        <v>64</v>
      </c>
      <c r="E45" s="4">
        <v>3</v>
      </c>
    </row>
    <row r="46" spans="1:5" ht="14.25" customHeight="1" x14ac:dyDescent="0.3">
      <c r="A46" s="96"/>
      <c r="B46" s="96"/>
      <c r="C46" s="96"/>
      <c r="D46" s="6" t="s">
        <v>65</v>
      </c>
      <c r="E46" s="4">
        <v>5</v>
      </c>
    </row>
    <row r="47" spans="1:5" ht="14.25" customHeight="1" x14ac:dyDescent="0.3">
      <c r="A47" s="97"/>
      <c r="B47" s="97"/>
      <c r="C47" s="97"/>
      <c r="D47" s="6" t="s">
        <v>66</v>
      </c>
      <c r="E47" s="4">
        <v>7</v>
      </c>
    </row>
    <row r="48" spans="1:5" ht="14.25" customHeight="1" x14ac:dyDescent="0.3">
      <c r="A48" s="95">
        <v>16</v>
      </c>
      <c r="B48" s="98" t="s">
        <v>67</v>
      </c>
      <c r="C48" s="99">
        <v>6</v>
      </c>
      <c r="D48" s="6" t="s">
        <v>68</v>
      </c>
      <c r="E48" s="4">
        <v>1</v>
      </c>
    </row>
    <row r="49" spans="1:5" ht="14.25" customHeight="1" x14ac:dyDescent="0.3">
      <c r="A49" s="96"/>
      <c r="B49" s="96"/>
      <c r="C49" s="96"/>
      <c r="D49" s="6" t="s">
        <v>69</v>
      </c>
      <c r="E49" s="4">
        <v>2</v>
      </c>
    </row>
    <row r="50" spans="1:5" ht="14.25" customHeight="1" x14ac:dyDescent="0.3">
      <c r="A50" s="96"/>
      <c r="B50" s="96"/>
      <c r="C50" s="96"/>
      <c r="D50" s="6" t="s">
        <v>70</v>
      </c>
      <c r="E50" s="4">
        <v>3</v>
      </c>
    </row>
    <row r="51" spans="1:5" ht="14.25" customHeight="1" x14ac:dyDescent="0.3">
      <c r="A51" s="97"/>
      <c r="B51" s="97"/>
      <c r="C51" s="97"/>
      <c r="D51" s="6" t="s">
        <v>71</v>
      </c>
      <c r="E51" s="4">
        <v>4</v>
      </c>
    </row>
    <row r="52" spans="1:5" ht="38.4" customHeight="1" x14ac:dyDescent="0.3">
      <c r="A52" s="1">
        <v>17</v>
      </c>
      <c r="B52" s="3" t="s">
        <v>72</v>
      </c>
      <c r="C52" s="4" t="s">
        <v>73</v>
      </c>
      <c r="D52" s="7" t="s">
        <v>74</v>
      </c>
      <c r="E52" s="4"/>
    </row>
    <row r="53" spans="1:5" ht="14.25" customHeight="1" x14ac:dyDescent="0.3">
      <c r="A53" s="95">
        <v>18</v>
      </c>
      <c r="B53" s="98" t="s">
        <v>75</v>
      </c>
      <c r="C53" s="99" t="s">
        <v>76</v>
      </c>
      <c r="D53" s="6" t="s">
        <v>77</v>
      </c>
      <c r="E53" s="4">
        <v>1</v>
      </c>
    </row>
    <row r="54" spans="1:5" ht="14.25" customHeight="1" x14ac:dyDescent="0.3">
      <c r="A54" s="96"/>
      <c r="B54" s="96"/>
      <c r="C54" s="96"/>
      <c r="D54" s="6" t="s">
        <v>78</v>
      </c>
      <c r="E54" s="4"/>
    </row>
    <row r="55" spans="1:5" ht="14.25" customHeight="1" x14ac:dyDescent="0.3">
      <c r="A55" s="96"/>
      <c r="B55" s="96"/>
      <c r="C55" s="96"/>
      <c r="D55" s="6" t="s">
        <v>79</v>
      </c>
      <c r="E55" s="4"/>
    </row>
    <row r="56" spans="1:5" ht="14.25" customHeight="1" x14ac:dyDescent="0.3">
      <c r="A56" s="96"/>
      <c r="B56" s="96"/>
      <c r="C56" s="96"/>
      <c r="D56" s="6" t="s">
        <v>80</v>
      </c>
      <c r="E56" s="4">
        <v>5</v>
      </c>
    </row>
    <row r="57" spans="1:5" ht="14.25" customHeight="1" x14ac:dyDescent="0.3">
      <c r="A57" s="96"/>
      <c r="B57" s="96"/>
      <c r="C57" s="96"/>
      <c r="D57" s="6" t="s">
        <v>81</v>
      </c>
      <c r="E57" s="4"/>
    </row>
    <row r="58" spans="1:5" ht="14.25" customHeight="1" x14ac:dyDescent="0.3">
      <c r="A58" s="96"/>
      <c r="B58" s="96"/>
      <c r="C58" s="96"/>
      <c r="D58" s="6" t="s">
        <v>82</v>
      </c>
      <c r="E58" s="4"/>
    </row>
    <row r="59" spans="1:5" ht="14.25" customHeight="1" x14ac:dyDescent="0.3">
      <c r="A59" s="96"/>
      <c r="B59" s="96"/>
      <c r="C59" s="96"/>
      <c r="D59" s="6" t="s">
        <v>83</v>
      </c>
      <c r="E59" s="4">
        <v>9</v>
      </c>
    </row>
    <row r="60" spans="1:5" ht="14.25" customHeight="1" x14ac:dyDescent="0.3">
      <c r="A60" s="96"/>
      <c r="B60" s="96"/>
      <c r="C60" s="96"/>
      <c r="D60" s="6" t="s">
        <v>84</v>
      </c>
      <c r="E60" s="8"/>
    </row>
    <row r="61" spans="1:5" ht="14.25" customHeight="1" x14ac:dyDescent="0.3">
      <c r="A61" s="97"/>
      <c r="B61" s="97"/>
      <c r="C61" s="97"/>
      <c r="D61" s="6" t="s">
        <v>85</v>
      </c>
      <c r="E61" s="8"/>
    </row>
    <row r="62" spans="1:5" ht="14.25" customHeight="1" x14ac:dyDescent="0.3">
      <c r="A62" s="95">
        <v>19</v>
      </c>
      <c r="B62" s="98" t="s">
        <v>86</v>
      </c>
      <c r="C62" s="99" t="s">
        <v>87</v>
      </c>
      <c r="D62" s="6" t="s">
        <v>88</v>
      </c>
      <c r="E62" s="4">
        <v>1</v>
      </c>
    </row>
    <row r="63" spans="1:5" ht="14.25" customHeight="1" x14ac:dyDescent="0.3">
      <c r="A63" s="96"/>
      <c r="B63" s="96"/>
      <c r="C63" s="96"/>
      <c r="D63" s="6" t="s">
        <v>89</v>
      </c>
      <c r="E63" s="4">
        <v>2</v>
      </c>
    </row>
    <row r="64" spans="1:5" ht="14.25" customHeight="1" x14ac:dyDescent="0.3">
      <c r="A64" s="96"/>
      <c r="B64" s="96"/>
      <c r="C64" s="96"/>
      <c r="D64" s="6" t="s">
        <v>90</v>
      </c>
      <c r="E64" s="4">
        <v>3</v>
      </c>
    </row>
    <row r="65" spans="1:5" ht="14.25" customHeight="1" x14ac:dyDescent="0.3">
      <c r="A65" s="97"/>
      <c r="B65" s="97"/>
      <c r="C65" s="97"/>
      <c r="D65" s="6" t="s">
        <v>91</v>
      </c>
      <c r="E65" s="4">
        <v>4</v>
      </c>
    </row>
    <row r="66" spans="1:5" ht="14.25" customHeight="1" x14ac:dyDescent="0.3">
      <c r="A66" s="95">
        <v>20</v>
      </c>
      <c r="B66" s="98" t="s">
        <v>92</v>
      </c>
      <c r="C66" s="99" t="s">
        <v>87</v>
      </c>
      <c r="D66" s="6" t="s">
        <v>93</v>
      </c>
      <c r="E66" s="4">
        <v>1</v>
      </c>
    </row>
    <row r="67" spans="1:5" ht="14.25" customHeight="1" x14ac:dyDescent="0.3">
      <c r="A67" s="96"/>
      <c r="B67" s="96"/>
      <c r="C67" s="96"/>
      <c r="D67" s="6" t="s">
        <v>94</v>
      </c>
      <c r="E67" s="4">
        <v>3</v>
      </c>
    </row>
    <row r="68" spans="1:5" ht="14.25" customHeight="1" x14ac:dyDescent="0.3">
      <c r="A68" s="97"/>
      <c r="B68" s="97"/>
      <c r="C68" s="97"/>
      <c r="D68" s="6" t="s">
        <v>95</v>
      </c>
      <c r="E68" s="4">
        <v>5</v>
      </c>
    </row>
    <row r="69" spans="1:5" ht="33.6" customHeight="1" x14ac:dyDescent="0.3">
      <c r="A69" s="1">
        <v>21</v>
      </c>
      <c r="B69" s="3" t="s">
        <v>96</v>
      </c>
      <c r="C69" s="4">
        <v>8</v>
      </c>
      <c r="D69" s="5" t="s">
        <v>97</v>
      </c>
      <c r="E69" s="4"/>
    </row>
    <row r="70" spans="1:5" ht="14.25" customHeight="1" x14ac:dyDescent="0.3">
      <c r="A70" s="95">
        <v>22</v>
      </c>
      <c r="B70" s="98" t="s">
        <v>98</v>
      </c>
      <c r="C70" s="99">
        <v>8</v>
      </c>
      <c r="D70" s="6" t="s">
        <v>99</v>
      </c>
      <c r="E70" s="4">
        <v>1</v>
      </c>
    </row>
    <row r="71" spans="1:5" ht="14.25" customHeight="1" x14ac:dyDescent="0.3">
      <c r="A71" s="96"/>
      <c r="B71" s="96"/>
      <c r="C71" s="96"/>
      <c r="D71" s="6" t="s">
        <v>100</v>
      </c>
      <c r="E71" s="4">
        <v>5</v>
      </c>
    </row>
    <row r="72" spans="1:5" ht="14.25" customHeight="1" x14ac:dyDescent="0.3">
      <c r="A72" s="97"/>
      <c r="B72" s="97"/>
      <c r="C72" s="97"/>
      <c r="D72" s="6" t="s">
        <v>101</v>
      </c>
      <c r="E72" s="4">
        <v>9</v>
      </c>
    </row>
    <row r="73" spans="1:5" ht="14.25" customHeight="1" x14ac:dyDescent="0.3">
      <c r="A73" s="95">
        <v>23</v>
      </c>
      <c r="B73" s="98" t="s">
        <v>102</v>
      </c>
      <c r="C73" s="99" t="s">
        <v>87</v>
      </c>
      <c r="D73" s="6" t="s">
        <v>103</v>
      </c>
      <c r="E73" s="4">
        <v>1</v>
      </c>
    </row>
    <row r="74" spans="1:5" ht="14.25" customHeight="1" x14ac:dyDescent="0.3">
      <c r="A74" s="97"/>
      <c r="B74" s="97"/>
      <c r="C74" s="97"/>
      <c r="D74" s="6" t="s">
        <v>104</v>
      </c>
      <c r="E74" s="4">
        <v>2</v>
      </c>
    </row>
    <row r="75" spans="1:5" ht="14.25" customHeight="1" x14ac:dyDescent="0.3">
      <c r="A75" s="95">
        <v>24</v>
      </c>
      <c r="B75" s="98" t="s">
        <v>105</v>
      </c>
      <c r="C75" s="99" t="s">
        <v>87</v>
      </c>
      <c r="D75" s="6" t="s">
        <v>106</v>
      </c>
      <c r="E75" s="4">
        <v>0</v>
      </c>
    </row>
    <row r="76" spans="1:5" ht="14.25" customHeight="1" x14ac:dyDescent="0.3">
      <c r="A76" s="96"/>
      <c r="B76" s="96"/>
      <c r="C76" s="96"/>
      <c r="D76" s="6" t="s">
        <v>107</v>
      </c>
      <c r="E76" s="4">
        <v>1</v>
      </c>
    </row>
    <row r="77" spans="1:5" ht="14.25" customHeight="1" x14ac:dyDescent="0.3">
      <c r="A77" s="96"/>
      <c r="B77" s="96"/>
      <c r="C77" s="96"/>
      <c r="D77" s="6" t="s">
        <v>108</v>
      </c>
      <c r="E77" s="4">
        <v>5</v>
      </c>
    </row>
    <row r="78" spans="1:5" ht="14.25" customHeight="1" x14ac:dyDescent="0.3">
      <c r="A78" s="96"/>
      <c r="B78" s="96"/>
      <c r="C78" s="96"/>
      <c r="D78" s="6" t="s">
        <v>109</v>
      </c>
      <c r="E78" s="4">
        <v>7</v>
      </c>
    </row>
    <row r="79" spans="1:5" ht="14.25" customHeight="1" x14ac:dyDescent="0.3">
      <c r="A79" s="97"/>
      <c r="B79" s="97"/>
      <c r="C79" s="97"/>
      <c r="D79" s="6" t="s">
        <v>110</v>
      </c>
      <c r="E79" s="4">
        <v>9</v>
      </c>
    </row>
    <row r="80" spans="1:5" ht="14.25" customHeight="1" x14ac:dyDescent="0.3">
      <c r="A80" s="95">
        <v>25</v>
      </c>
      <c r="B80" s="98" t="s">
        <v>111</v>
      </c>
      <c r="C80" s="99" t="s">
        <v>87</v>
      </c>
      <c r="D80" s="6" t="s">
        <v>112</v>
      </c>
      <c r="E80" s="4">
        <v>1</v>
      </c>
    </row>
    <row r="81" spans="1:5" ht="14.25" customHeight="1" x14ac:dyDescent="0.3">
      <c r="A81" s="96"/>
      <c r="B81" s="96"/>
      <c r="C81" s="96"/>
      <c r="D81" s="6" t="s">
        <v>113</v>
      </c>
      <c r="E81" s="4">
        <v>2</v>
      </c>
    </row>
    <row r="82" spans="1:5" ht="14.25" customHeight="1" x14ac:dyDescent="0.3">
      <c r="A82" s="96"/>
      <c r="B82" s="96"/>
      <c r="C82" s="96"/>
      <c r="D82" s="6" t="s">
        <v>114</v>
      </c>
      <c r="E82" s="4">
        <v>3</v>
      </c>
    </row>
    <row r="83" spans="1:5" ht="14.25" customHeight="1" x14ac:dyDescent="0.3">
      <c r="A83" s="96"/>
      <c r="B83" s="96"/>
      <c r="C83" s="96"/>
      <c r="D83" s="6" t="s">
        <v>115</v>
      </c>
      <c r="E83" s="4">
        <v>4</v>
      </c>
    </row>
    <row r="84" spans="1:5" ht="14.25" customHeight="1" x14ac:dyDescent="0.3">
      <c r="A84" s="97"/>
      <c r="B84" s="97"/>
      <c r="C84" s="97"/>
      <c r="D84" s="6" t="s">
        <v>116</v>
      </c>
      <c r="E84" s="4">
        <v>5</v>
      </c>
    </row>
    <row r="85" spans="1:5" ht="14.25" customHeight="1" x14ac:dyDescent="0.3">
      <c r="A85" s="95">
        <v>26</v>
      </c>
      <c r="B85" s="98" t="s">
        <v>117</v>
      </c>
      <c r="C85" s="99" t="s">
        <v>118</v>
      </c>
      <c r="D85" s="6" t="s">
        <v>119</v>
      </c>
      <c r="E85" s="4">
        <v>0</v>
      </c>
    </row>
    <row r="86" spans="1:5" ht="14.25" customHeight="1" x14ac:dyDescent="0.3">
      <c r="A86" s="96"/>
      <c r="B86" s="96"/>
      <c r="C86" s="96"/>
      <c r="D86" s="6" t="s">
        <v>120</v>
      </c>
      <c r="E86" s="4">
        <v>1</v>
      </c>
    </row>
    <row r="87" spans="1:5" ht="14.25" customHeight="1" x14ac:dyDescent="0.3">
      <c r="A87" s="97"/>
      <c r="B87" s="97"/>
      <c r="C87" s="97"/>
      <c r="D87" s="6" t="s">
        <v>121</v>
      </c>
      <c r="E87" s="4">
        <v>2</v>
      </c>
    </row>
    <row r="88" spans="1:5" ht="14.25" customHeight="1" x14ac:dyDescent="0.3">
      <c r="A88" s="1"/>
      <c r="B88" s="98" t="s">
        <v>122</v>
      </c>
      <c r="C88" s="99">
        <v>9</v>
      </c>
      <c r="D88" s="6" t="s">
        <v>123</v>
      </c>
      <c r="E88" s="4">
        <v>1</v>
      </c>
    </row>
    <row r="89" spans="1:5" ht="14.25" customHeight="1" x14ac:dyDescent="0.3">
      <c r="A89" s="1">
        <v>27</v>
      </c>
      <c r="B89" s="96"/>
      <c r="C89" s="96"/>
      <c r="D89" s="6" t="s">
        <v>124</v>
      </c>
      <c r="E89" s="4">
        <v>3</v>
      </c>
    </row>
    <row r="90" spans="1:5" ht="14.25" customHeight="1" x14ac:dyDescent="0.3">
      <c r="A90" s="9"/>
      <c r="B90" s="96"/>
      <c r="C90" s="96"/>
      <c r="D90" s="6" t="s">
        <v>125</v>
      </c>
      <c r="E90" s="4">
        <v>5</v>
      </c>
    </row>
    <row r="91" spans="1:5" ht="14.25" customHeight="1" x14ac:dyDescent="0.3">
      <c r="A91" s="9"/>
      <c r="B91" s="96"/>
      <c r="C91" s="96"/>
      <c r="D91" s="6" t="s">
        <v>126</v>
      </c>
      <c r="E91" s="4">
        <v>7</v>
      </c>
    </row>
    <row r="92" spans="1:5" ht="14.25" customHeight="1" x14ac:dyDescent="0.3">
      <c r="A92" s="9"/>
      <c r="B92" s="97"/>
      <c r="C92" s="97"/>
      <c r="D92" s="6" t="s">
        <v>127</v>
      </c>
      <c r="E92" s="4">
        <v>9</v>
      </c>
    </row>
    <row r="93" spans="1:5" ht="14.25" customHeight="1" x14ac:dyDescent="0.3">
      <c r="A93" s="95">
        <v>28</v>
      </c>
      <c r="B93" s="98" t="s">
        <v>128</v>
      </c>
      <c r="C93" s="99">
        <v>9</v>
      </c>
      <c r="D93" s="6" t="s">
        <v>129</v>
      </c>
      <c r="E93" s="4">
        <v>1</v>
      </c>
    </row>
    <row r="94" spans="1:5" ht="14.25" customHeight="1" x14ac:dyDescent="0.3">
      <c r="A94" s="96"/>
      <c r="B94" s="96"/>
      <c r="C94" s="96"/>
      <c r="D94" s="6" t="s">
        <v>130</v>
      </c>
      <c r="E94" s="4">
        <v>2</v>
      </c>
    </row>
    <row r="95" spans="1:5" ht="14.25" customHeight="1" x14ac:dyDescent="0.3">
      <c r="A95" s="96"/>
      <c r="B95" s="96"/>
      <c r="C95" s="96"/>
      <c r="D95" s="6" t="s">
        <v>131</v>
      </c>
      <c r="E95" s="4">
        <v>3</v>
      </c>
    </row>
    <row r="96" spans="1:5" ht="14.25" customHeight="1" x14ac:dyDescent="0.3">
      <c r="A96" s="96"/>
      <c r="B96" s="96"/>
      <c r="C96" s="96"/>
      <c r="D96" s="6" t="s">
        <v>132</v>
      </c>
      <c r="E96" s="4">
        <v>4</v>
      </c>
    </row>
    <row r="97" spans="1:5" ht="14.25" customHeight="1" x14ac:dyDescent="0.3">
      <c r="A97" s="97"/>
      <c r="B97" s="97"/>
      <c r="C97" s="97"/>
      <c r="D97" s="6" t="s">
        <v>133</v>
      </c>
      <c r="E97" s="4">
        <v>5</v>
      </c>
    </row>
    <row r="98" spans="1:5" ht="14.25" customHeight="1" x14ac:dyDescent="0.3">
      <c r="A98" s="95">
        <v>29</v>
      </c>
      <c r="B98" s="98" t="s">
        <v>134</v>
      </c>
      <c r="C98" s="99">
        <v>9</v>
      </c>
      <c r="D98" s="6" t="s">
        <v>135</v>
      </c>
      <c r="E98" s="4">
        <v>1</v>
      </c>
    </row>
    <row r="99" spans="1:5" ht="14.25" customHeight="1" x14ac:dyDescent="0.3">
      <c r="A99" s="96"/>
      <c r="B99" s="96"/>
      <c r="C99" s="96"/>
      <c r="D99" s="6" t="s">
        <v>136</v>
      </c>
      <c r="E99" s="4">
        <v>2</v>
      </c>
    </row>
    <row r="100" spans="1:5" ht="14.25" customHeight="1" x14ac:dyDescent="0.3">
      <c r="A100" s="96"/>
      <c r="B100" s="96"/>
      <c r="C100" s="96"/>
      <c r="D100" s="6" t="s">
        <v>137</v>
      </c>
      <c r="E100" s="4">
        <v>3</v>
      </c>
    </row>
    <row r="101" spans="1:5" ht="14.25" customHeight="1" x14ac:dyDescent="0.3">
      <c r="A101" s="96"/>
      <c r="B101" s="96"/>
      <c r="C101" s="96"/>
      <c r="D101" s="6" t="s">
        <v>138</v>
      </c>
      <c r="E101" s="4">
        <v>4</v>
      </c>
    </row>
    <row r="102" spans="1:5" ht="14.25" customHeight="1" x14ac:dyDescent="0.3">
      <c r="A102" s="96"/>
      <c r="B102" s="96"/>
      <c r="C102" s="96"/>
      <c r="D102" s="6" t="s">
        <v>139</v>
      </c>
      <c r="E102" s="4">
        <v>5</v>
      </c>
    </row>
    <row r="103" spans="1:5" ht="14.25" customHeight="1" x14ac:dyDescent="0.3">
      <c r="A103" s="96"/>
      <c r="B103" s="96"/>
      <c r="C103" s="96"/>
      <c r="D103" s="6" t="s">
        <v>140</v>
      </c>
      <c r="E103" s="4">
        <v>6</v>
      </c>
    </row>
    <row r="104" spans="1:5" ht="14.25" customHeight="1" x14ac:dyDescent="0.3">
      <c r="A104" s="97"/>
      <c r="B104" s="97"/>
      <c r="C104" s="97"/>
      <c r="D104" s="6" t="s">
        <v>141</v>
      </c>
      <c r="E104" s="4">
        <v>7</v>
      </c>
    </row>
    <row r="105" spans="1:5" ht="14.25" customHeight="1" x14ac:dyDescent="0.3">
      <c r="A105" s="95">
        <v>30</v>
      </c>
      <c r="B105" s="98" t="s">
        <v>142</v>
      </c>
      <c r="C105" s="99">
        <v>9</v>
      </c>
      <c r="D105" s="6" t="s">
        <v>143</v>
      </c>
      <c r="E105" s="4">
        <v>1</v>
      </c>
    </row>
    <row r="106" spans="1:5" ht="14.25" customHeight="1" x14ac:dyDescent="0.3">
      <c r="A106" s="96"/>
      <c r="B106" s="96"/>
      <c r="C106" s="96"/>
      <c r="D106" s="6" t="s">
        <v>144</v>
      </c>
      <c r="E106" s="4">
        <v>2</v>
      </c>
    </row>
    <row r="107" spans="1:5" ht="14.25" customHeight="1" x14ac:dyDescent="0.3">
      <c r="A107" s="96"/>
      <c r="B107" s="96"/>
      <c r="C107" s="96"/>
      <c r="D107" s="6" t="s">
        <v>145</v>
      </c>
      <c r="E107" s="4">
        <v>3</v>
      </c>
    </row>
    <row r="108" spans="1:5" ht="14.25" customHeight="1" x14ac:dyDescent="0.3">
      <c r="A108" s="97"/>
      <c r="B108" s="97"/>
      <c r="C108" s="97"/>
      <c r="D108" s="6" t="s">
        <v>146</v>
      </c>
      <c r="E108" s="4">
        <v>4</v>
      </c>
    </row>
    <row r="109" spans="1:5" ht="14.25" customHeight="1" x14ac:dyDescent="0.3">
      <c r="A109" s="95">
        <v>31</v>
      </c>
      <c r="B109" s="98" t="s">
        <v>147</v>
      </c>
      <c r="C109" s="99">
        <v>9</v>
      </c>
      <c r="D109" s="6" t="s">
        <v>148</v>
      </c>
      <c r="E109" s="4">
        <v>0</v>
      </c>
    </row>
    <row r="110" spans="1:5" ht="14.25" customHeight="1" x14ac:dyDescent="0.3">
      <c r="A110" s="96"/>
      <c r="B110" s="96"/>
      <c r="C110" s="96"/>
      <c r="D110" s="6" t="s">
        <v>149</v>
      </c>
      <c r="E110" s="4">
        <v>1</v>
      </c>
    </row>
    <row r="111" spans="1:5" ht="14.25" customHeight="1" x14ac:dyDescent="0.3">
      <c r="A111" s="96"/>
      <c r="B111" s="96"/>
      <c r="C111" s="96"/>
      <c r="D111" s="6" t="s">
        <v>150</v>
      </c>
      <c r="E111" s="4">
        <v>3</v>
      </c>
    </row>
    <row r="112" spans="1:5" ht="14.25" customHeight="1" x14ac:dyDescent="0.3">
      <c r="A112" s="96"/>
      <c r="B112" s="96"/>
      <c r="C112" s="96"/>
      <c r="D112" s="6" t="s">
        <v>151</v>
      </c>
      <c r="E112" s="4">
        <v>5</v>
      </c>
    </row>
    <row r="113" spans="1:8" ht="14.25" customHeight="1" x14ac:dyDescent="0.3">
      <c r="A113" s="96"/>
      <c r="B113" s="96"/>
      <c r="C113" s="96"/>
      <c r="D113" s="6" t="s">
        <v>152</v>
      </c>
      <c r="E113" s="4">
        <v>7</v>
      </c>
    </row>
    <row r="114" spans="1:8" ht="14.25" customHeight="1" x14ac:dyDescent="0.3">
      <c r="A114" s="97"/>
      <c r="B114" s="97"/>
      <c r="C114" s="97"/>
      <c r="D114" s="6" t="s">
        <v>153</v>
      </c>
      <c r="E114" s="4">
        <v>9</v>
      </c>
    </row>
    <row r="115" spans="1:8" ht="14.25" customHeight="1" x14ac:dyDescent="0.3">
      <c r="A115" s="95">
        <v>32</v>
      </c>
      <c r="B115" s="98" t="s">
        <v>154</v>
      </c>
      <c r="C115" s="99">
        <v>9</v>
      </c>
      <c r="D115" s="6" t="s">
        <v>155</v>
      </c>
      <c r="E115" s="4">
        <v>1</v>
      </c>
    </row>
    <row r="116" spans="1:8" ht="14.25" customHeight="1" x14ac:dyDescent="0.3">
      <c r="A116" s="96"/>
      <c r="B116" s="96"/>
      <c r="C116" s="96"/>
      <c r="D116" s="6" t="s">
        <v>156</v>
      </c>
      <c r="E116" s="4">
        <v>3</v>
      </c>
    </row>
    <row r="117" spans="1:8" ht="14.25" customHeight="1" x14ac:dyDescent="0.3">
      <c r="A117" s="96"/>
      <c r="B117" s="96"/>
      <c r="C117" s="96"/>
      <c r="D117" s="6" t="s">
        <v>157</v>
      </c>
      <c r="E117" s="4">
        <v>5</v>
      </c>
    </row>
    <row r="118" spans="1:8" ht="14.25" customHeight="1" x14ac:dyDescent="0.3">
      <c r="A118" s="97"/>
      <c r="B118" s="97"/>
      <c r="C118" s="97"/>
      <c r="D118" s="6" t="s">
        <v>158</v>
      </c>
      <c r="E118" s="4">
        <v>7</v>
      </c>
    </row>
    <row r="119" spans="1:8" ht="14.25" customHeight="1" x14ac:dyDescent="0.3">
      <c r="A119" s="95">
        <v>33</v>
      </c>
      <c r="B119" s="98" t="s">
        <v>159</v>
      </c>
      <c r="C119" s="99">
        <v>9</v>
      </c>
      <c r="D119" s="6" t="s">
        <v>160</v>
      </c>
      <c r="E119" s="4">
        <v>1</v>
      </c>
    </row>
    <row r="120" spans="1:8" ht="14.25" customHeight="1" x14ac:dyDescent="0.3">
      <c r="A120" s="96"/>
      <c r="B120" s="96"/>
      <c r="C120" s="96"/>
      <c r="D120" s="6" t="s">
        <v>161</v>
      </c>
      <c r="E120" s="4">
        <v>3</v>
      </c>
    </row>
    <row r="121" spans="1:8" ht="14.25" customHeight="1" x14ac:dyDescent="0.3">
      <c r="A121" s="96"/>
      <c r="B121" s="96"/>
      <c r="C121" s="96"/>
      <c r="D121" s="6" t="s">
        <v>162</v>
      </c>
      <c r="E121" s="4">
        <v>5</v>
      </c>
    </row>
    <row r="122" spans="1:8" ht="14.25" customHeight="1" x14ac:dyDescent="0.3">
      <c r="A122" s="97"/>
      <c r="B122" s="97"/>
      <c r="C122" s="97"/>
      <c r="D122" s="6" t="s">
        <v>163</v>
      </c>
      <c r="E122" s="4">
        <v>7</v>
      </c>
    </row>
    <row r="123" spans="1:8" ht="14.25" customHeight="1" x14ac:dyDescent="0.3">
      <c r="A123" s="95">
        <v>34</v>
      </c>
      <c r="B123" s="98" t="s">
        <v>164</v>
      </c>
      <c r="C123" s="99">
        <v>9</v>
      </c>
      <c r="D123" s="6" t="s">
        <v>165</v>
      </c>
      <c r="E123" s="4">
        <v>1</v>
      </c>
    </row>
    <row r="124" spans="1:8" ht="14.25" customHeight="1" x14ac:dyDescent="0.3">
      <c r="A124" s="96"/>
      <c r="B124" s="96"/>
      <c r="C124" s="96"/>
      <c r="D124" s="6" t="s">
        <v>166</v>
      </c>
      <c r="E124" s="4">
        <v>3</v>
      </c>
    </row>
    <row r="125" spans="1:8" ht="14.25" customHeight="1" x14ac:dyDescent="0.3">
      <c r="A125" s="96"/>
      <c r="B125" s="96"/>
      <c r="C125" s="96"/>
      <c r="D125" s="6" t="s">
        <v>167</v>
      </c>
      <c r="E125" s="4">
        <v>5</v>
      </c>
    </row>
    <row r="126" spans="1:8" ht="14.25" customHeight="1" x14ac:dyDescent="0.3">
      <c r="A126" s="96"/>
      <c r="B126" s="96"/>
      <c r="C126" s="96"/>
      <c r="D126" s="6" t="s">
        <v>168</v>
      </c>
      <c r="E126" s="4">
        <v>7</v>
      </c>
      <c r="G126" t="s">
        <v>1382</v>
      </c>
      <c r="H126" t="s">
        <v>1374</v>
      </c>
    </row>
    <row r="127" spans="1:8" ht="14.25" customHeight="1" x14ac:dyDescent="0.3">
      <c r="A127" s="97"/>
      <c r="B127" s="97"/>
      <c r="C127" s="97"/>
      <c r="D127" s="6" t="s">
        <v>169</v>
      </c>
      <c r="E127" s="4">
        <v>9</v>
      </c>
      <c r="H127" t="s">
        <v>1375</v>
      </c>
    </row>
    <row r="128" spans="1:8" ht="14.25" customHeight="1" x14ac:dyDescent="0.3">
      <c r="A128" s="95">
        <v>35</v>
      </c>
      <c r="B128" s="98" t="s">
        <v>170</v>
      </c>
      <c r="C128" s="99">
        <v>9</v>
      </c>
      <c r="D128" s="6" t="s">
        <v>171</v>
      </c>
      <c r="E128" s="4">
        <v>1</v>
      </c>
    </row>
    <row r="129" spans="1:8" ht="14.25" customHeight="1" x14ac:dyDescent="0.3">
      <c r="A129" s="96"/>
      <c r="B129" s="96"/>
      <c r="C129" s="96"/>
      <c r="D129" s="6" t="s">
        <v>172</v>
      </c>
      <c r="E129" s="4">
        <v>3</v>
      </c>
      <c r="G129" t="s">
        <v>1373</v>
      </c>
      <c r="H129" t="s">
        <v>1374</v>
      </c>
    </row>
    <row r="130" spans="1:8" ht="14.25" customHeight="1" x14ac:dyDescent="0.3">
      <c r="A130" s="96"/>
      <c r="B130" s="96"/>
      <c r="C130" s="96"/>
      <c r="D130" s="6" t="s">
        <v>173</v>
      </c>
      <c r="E130" s="4">
        <v>5</v>
      </c>
      <c r="H130" t="s">
        <v>1375</v>
      </c>
    </row>
    <row r="131" spans="1:8" ht="14.25" customHeight="1" x14ac:dyDescent="0.3">
      <c r="A131" s="97"/>
      <c r="B131" s="97"/>
      <c r="C131" s="97"/>
      <c r="D131" s="6" t="s">
        <v>174</v>
      </c>
      <c r="E131" s="4">
        <v>7</v>
      </c>
      <c r="G131" t="s">
        <v>1376</v>
      </c>
      <c r="H131" t="s">
        <v>1374</v>
      </c>
    </row>
    <row r="132" spans="1:8" ht="14.25" customHeight="1" x14ac:dyDescent="0.3">
      <c r="A132" s="95">
        <v>36</v>
      </c>
      <c r="B132" s="98" t="s">
        <v>175</v>
      </c>
      <c r="C132" s="99">
        <v>9</v>
      </c>
      <c r="D132" s="6" t="s">
        <v>176</v>
      </c>
      <c r="E132" s="4">
        <v>0</v>
      </c>
      <c r="H132" t="s">
        <v>1377</v>
      </c>
    </row>
    <row r="133" spans="1:8" ht="14.25" customHeight="1" x14ac:dyDescent="0.3">
      <c r="A133" s="96"/>
      <c r="B133" s="96"/>
      <c r="C133" s="96"/>
      <c r="D133" s="6" t="s">
        <v>177</v>
      </c>
      <c r="E133" s="4">
        <v>1</v>
      </c>
      <c r="H133" t="s">
        <v>1375</v>
      </c>
    </row>
    <row r="134" spans="1:8" ht="14.25" customHeight="1" x14ac:dyDescent="0.3">
      <c r="A134" s="96"/>
      <c r="B134" s="96"/>
      <c r="C134" s="96"/>
      <c r="D134" s="6" t="s">
        <v>178</v>
      </c>
      <c r="E134" s="4">
        <v>5</v>
      </c>
      <c r="H134" t="s">
        <v>1383</v>
      </c>
    </row>
    <row r="135" spans="1:8" ht="14.25" customHeight="1" x14ac:dyDescent="0.3">
      <c r="A135" s="97"/>
      <c r="B135" s="97"/>
      <c r="C135" s="97"/>
      <c r="D135" s="6" t="s">
        <v>179</v>
      </c>
      <c r="E135" s="4">
        <v>9</v>
      </c>
      <c r="G135" t="s">
        <v>1378</v>
      </c>
      <c r="H135" t="s">
        <v>1374</v>
      </c>
    </row>
    <row r="136" spans="1:8" ht="14.25" customHeight="1" x14ac:dyDescent="0.3">
      <c r="A136" s="95">
        <v>37</v>
      </c>
      <c r="B136" s="98" t="s">
        <v>180</v>
      </c>
      <c r="C136" s="99">
        <v>9</v>
      </c>
      <c r="D136" s="6" t="s">
        <v>181</v>
      </c>
      <c r="E136" s="4">
        <v>1</v>
      </c>
      <c r="H136" t="s">
        <v>1379</v>
      </c>
    </row>
    <row r="137" spans="1:8" ht="14.25" customHeight="1" x14ac:dyDescent="0.3">
      <c r="A137" s="96"/>
      <c r="B137" s="96"/>
      <c r="C137" s="96"/>
      <c r="D137" s="6" t="s">
        <v>182</v>
      </c>
      <c r="E137" s="4">
        <v>2</v>
      </c>
      <c r="H137" t="s">
        <v>1380</v>
      </c>
    </row>
    <row r="138" spans="1:8" ht="14.25" customHeight="1" x14ac:dyDescent="0.3">
      <c r="A138" s="97"/>
      <c r="B138" s="97"/>
      <c r="C138" s="97"/>
      <c r="D138" s="6" t="s">
        <v>183</v>
      </c>
      <c r="E138" s="4">
        <v>3</v>
      </c>
      <c r="H138" t="s">
        <v>1381</v>
      </c>
    </row>
    <row r="139" spans="1:8" ht="14.25" customHeight="1" x14ac:dyDescent="0.3">
      <c r="A139" s="95">
        <v>38</v>
      </c>
      <c r="B139" s="98" t="s">
        <v>184</v>
      </c>
      <c r="C139" s="99">
        <v>9</v>
      </c>
      <c r="D139" s="6" t="s">
        <v>185</v>
      </c>
      <c r="E139" s="4">
        <v>1</v>
      </c>
    </row>
    <row r="140" spans="1:8" ht="14.25" customHeight="1" x14ac:dyDescent="0.3">
      <c r="A140" s="96"/>
      <c r="B140" s="96"/>
      <c r="C140" s="96"/>
      <c r="D140" s="6" t="s">
        <v>186</v>
      </c>
      <c r="E140" s="4">
        <v>3</v>
      </c>
    </row>
    <row r="141" spans="1:8" ht="14.25" customHeight="1" x14ac:dyDescent="0.3">
      <c r="A141" s="96"/>
      <c r="B141" s="96"/>
      <c r="C141" s="96"/>
      <c r="D141" s="6" t="s">
        <v>187</v>
      </c>
      <c r="E141" s="4">
        <v>5</v>
      </c>
    </row>
    <row r="142" spans="1:8" ht="14.25" customHeight="1" x14ac:dyDescent="0.3">
      <c r="A142" s="96"/>
      <c r="B142" s="96"/>
      <c r="C142" s="96"/>
      <c r="D142" s="6" t="s">
        <v>188</v>
      </c>
      <c r="E142" s="4">
        <v>7</v>
      </c>
    </row>
    <row r="143" spans="1:8" ht="14.25" customHeight="1" x14ac:dyDescent="0.3">
      <c r="A143" s="97"/>
      <c r="B143" s="97"/>
      <c r="C143" s="97"/>
      <c r="D143" s="6" t="s">
        <v>189</v>
      </c>
      <c r="E143" s="4">
        <v>9</v>
      </c>
    </row>
    <row r="144" spans="1:8" ht="14.25" customHeight="1" x14ac:dyDescent="0.3">
      <c r="A144" s="1">
        <v>39</v>
      </c>
      <c r="B144" s="3" t="s">
        <v>190</v>
      </c>
      <c r="C144" s="4">
        <v>6</v>
      </c>
      <c r="D144" s="5" t="s">
        <v>191</v>
      </c>
      <c r="E144" s="4" t="s">
        <v>73</v>
      </c>
    </row>
    <row r="145" spans="3:5" ht="14.25" customHeight="1" x14ac:dyDescent="0.3">
      <c r="C145" s="10"/>
      <c r="E145" s="10"/>
    </row>
    <row r="146" spans="3:5" ht="14.25" customHeight="1" x14ac:dyDescent="0.3">
      <c r="C146" s="10"/>
      <c r="E146" s="10"/>
    </row>
    <row r="147" spans="3:5" ht="14.25" customHeight="1" x14ac:dyDescent="0.3">
      <c r="C147" s="10"/>
      <c r="E147" s="10"/>
    </row>
    <row r="148" spans="3:5" ht="14.25" customHeight="1" x14ac:dyDescent="0.3">
      <c r="C148" s="10"/>
      <c r="E148" s="10"/>
    </row>
    <row r="149" spans="3:5" ht="14.25" customHeight="1" x14ac:dyDescent="0.3">
      <c r="C149" s="10"/>
      <c r="E149" s="10"/>
    </row>
    <row r="150" spans="3:5" ht="14.25" customHeight="1" x14ac:dyDescent="0.3">
      <c r="C150" s="10"/>
      <c r="E150" s="10"/>
    </row>
    <row r="151" spans="3:5" ht="14.25" customHeight="1" x14ac:dyDescent="0.3">
      <c r="C151" s="10"/>
      <c r="E151" s="10"/>
    </row>
    <row r="152" spans="3:5" ht="14.25" customHeight="1" x14ac:dyDescent="0.3">
      <c r="C152" s="10"/>
      <c r="E152" s="10"/>
    </row>
    <row r="153" spans="3:5" ht="14.25" customHeight="1" x14ac:dyDescent="0.3">
      <c r="C153" s="10"/>
      <c r="E153" s="10"/>
    </row>
    <row r="154" spans="3:5" ht="14.25" customHeight="1" x14ac:dyDescent="0.3">
      <c r="C154" s="10"/>
      <c r="E154" s="10"/>
    </row>
    <row r="155" spans="3:5" ht="14.25" customHeight="1" x14ac:dyDescent="0.3">
      <c r="C155" s="10"/>
      <c r="E155" s="10"/>
    </row>
    <row r="156" spans="3:5" ht="14.25" customHeight="1" x14ac:dyDescent="0.3">
      <c r="C156" s="10"/>
      <c r="E156" s="10"/>
    </row>
    <row r="157" spans="3:5" ht="14.25" customHeight="1" x14ac:dyDescent="0.3">
      <c r="C157" s="10"/>
      <c r="E157" s="10"/>
    </row>
    <row r="158" spans="3:5" ht="14.25" customHeight="1" x14ac:dyDescent="0.3">
      <c r="C158" s="10"/>
      <c r="E158" s="10"/>
    </row>
    <row r="159" spans="3:5" ht="14.25" customHeight="1" x14ac:dyDescent="0.3">
      <c r="C159" s="10"/>
      <c r="E159" s="10"/>
    </row>
    <row r="160" spans="3:5" ht="14.25" customHeight="1" x14ac:dyDescent="0.3">
      <c r="C160" s="10"/>
      <c r="E160" s="10"/>
    </row>
    <row r="161" spans="3:5" ht="14.25" customHeight="1" x14ac:dyDescent="0.3">
      <c r="C161" s="10"/>
      <c r="E161" s="10"/>
    </row>
    <row r="162" spans="3:5" ht="14.25" customHeight="1" x14ac:dyDescent="0.3">
      <c r="C162" s="10"/>
      <c r="E162" s="10"/>
    </row>
    <row r="163" spans="3:5" ht="14.25" customHeight="1" x14ac:dyDescent="0.3">
      <c r="C163" s="10"/>
      <c r="E163" s="10"/>
    </row>
    <row r="164" spans="3:5" ht="14.25" customHeight="1" x14ac:dyDescent="0.3">
      <c r="C164" s="10"/>
      <c r="E164" s="10"/>
    </row>
    <row r="165" spans="3:5" ht="14.25" customHeight="1" x14ac:dyDescent="0.3">
      <c r="C165" s="10"/>
      <c r="E165" s="10"/>
    </row>
    <row r="166" spans="3:5" ht="14.25" customHeight="1" x14ac:dyDescent="0.3">
      <c r="C166" s="10"/>
      <c r="E166" s="10"/>
    </row>
    <row r="167" spans="3:5" ht="14.25" customHeight="1" x14ac:dyDescent="0.3">
      <c r="C167" s="10"/>
      <c r="E167" s="10"/>
    </row>
    <row r="168" spans="3:5" ht="14.25" customHeight="1" x14ac:dyDescent="0.3">
      <c r="C168" s="10"/>
      <c r="E168" s="10"/>
    </row>
    <row r="169" spans="3:5" ht="14.25" customHeight="1" x14ac:dyDescent="0.3">
      <c r="C169" s="10"/>
      <c r="E169" s="10"/>
    </row>
    <row r="170" spans="3:5" ht="14.25" customHeight="1" x14ac:dyDescent="0.3">
      <c r="C170" s="10"/>
      <c r="E170" s="10"/>
    </row>
    <row r="171" spans="3:5" ht="14.25" customHeight="1" x14ac:dyDescent="0.3">
      <c r="C171" s="10"/>
      <c r="E171" s="10"/>
    </row>
    <row r="172" spans="3:5" ht="14.25" customHeight="1" x14ac:dyDescent="0.3">
      <c r="C172" s="10"/>
      <c r="E172" s="10"/>
    </row>
    <row r="173" spans="3:5" ht="14.25" customHeight="1" x14ac:dyDescent="0.3">
      <c r="C173" s="10"/>
      <c r="E173" s="10"/>
    </row>
    <row r="174" spans="3:5" ht="14.25" customHeight="1" x14ac:dyDescent="0.3">
      <c r="C174" s="10"/>
      <c r="E174" s="10"/>
    </row>
    <row r="175" spans="3:5" ht="14.25" customHeight="1" x14ac:dyDescent="0.3">
      <c r="C175" s="10"/>
      <c r="E175" s="10"/>
    </row>
    <row r="176" spans="3:5" ht="14.25" customHeight="1" x14ac:dyDescent="0.3">
      <c r="C176" s="10"/>
      <c r="E176" s="10"/>
    </row>
    <row r="177" spans="3:5" ht="14.25" customHeight="1" x14ac:dyDescent="0.3">
      <c r="C177" s="10"/>
      <c r="E177" s="10"/>
    </row>
    <row r="178" spans="3:5" ht="14.25" customHeight="1" x14ac:dyDescent="0.3">
      <c r="C178" s="10"/>
      <c r="E178" s="10"/>
    </row>
    <row r="179" spans="3:5" ht="14.25" customHeight="1" x14ac:dyDescent="0.3">
      <c r="C179" s="10"/>
      <c r="E179" s="10"/>
    </row>
    <row r="180" spans="3:5" ht="14.25" customHeight="1" x14ac:dyDescent="0.3">
      <c r="C180" s="10"/>
      <c r="E180" s="10"/>
    </row>
    <row r="181" spans="3:5" ht="14.25" customHeight="1" x14ac:dyDescent="0.3">
      <c r="C181" s="10"/>
      <c r="E181" s="10"/>
    </row>
    <row r="182" spans="3:5" ht="14.25" customHeight="1" x14ac:dyDescent="0.3">
      <c r="C182" s="10"/>
      <c r="E182" s="10"/>
    </row>
    <row r="183" spans="3:5" ht="14.25" customHeight="1" x14ac:dyDescent="0.3">
      <c r="C183" s="10"/>
      <c r="E183" s="10"/>
    </row>
    <row r="184" spans="3:5" ht="14.25" customHeight="1" x14ac:dyDescent="0.3">
      <c r="C184" s="10"/>
      <c r="E184" s="10"/>
    </row>
    <row r="185" spans="3:5" ht="14.25" customHeight="1" x14ac:dyDescent="0.3">
      <c r="C185" s="10"/>
      <c r="E185" s="10"/>
    </row>
    <row r="186" spans="3:5" ht="14.25" customHeight="1" x14ac:dyDescent="0.3">
      <c r="C186" s="10"/>
      <c r="E186" s="10"/>
    </row>
    <row r="187" spans="3:5" ht="14.25" customHeight="1" x14ac:dyDescent="0.3">
      <c r="C187" s="10"/>
      <c r="E187" s="10"/>
    </row>
    <row r="188" spans="3:5" ht="14.25" customHeight="1" x14ac:dyDescent="0.3">
      <c r="C188" s="10"/>
      <c r="E188" s="10"/>
    </row>
    <row r="189" spans="3:5" ht="14.25" customHeight="1" x14ac:dyDescent="0.3">
      <c r="C189" s="10"/>
      <c r="E189" s="10"/>
    </row>
    <row r="190" spans="3:5" ht="14.25" customHeight="1" x14ac:dyDescent="0.3">
      <c r="C190" s="10"/>
      <c r="E190" s="10"/>
    </row>
    <row r="191" spans="3:5" ht="14.25" customHeight="1" x14ac:dyDescent="0.3">
      <c r="C191" s="10"/>
      <c r="E191" s="10"/>
    </row>
    <row r="192" spans="3:5" ht="14.25" customHeight="1" x14ac:dyDescent="0.3">
      <c r="C192" s="10"/>
      <c r="E192" s="10"/>
    </row>
    <row r="193" spans="3:5" ht="14.25" customHeight="1" x14ac:dyDescent="0.3">
      <c r="C193" s="10"/>
      <c r="E193" s="10"/>
    </row>
    <row r="194" spans="3:5" ht="14.25" customHeight="1" x14ac:dyDescent="0.3">
      <c r="C194" s="10"/>
      <c r="E194" s="10"/>
    </row>
    <row r="195" spans="3:5" ht="14.25" customHeight="1" x14ac:dyDescent="0.3">
      <c r="C195" s="10"/>
      <c r="E195" s="10"/>
    </row>
    <row r="196" spans="3:5" ht="14.25" customHeight="1" x14ac:dyDescent="0.3">
      <c r="C196" s="10"/>
      <c r="E196" s="10"/>
    </row>
    <row r="197" spans="3:5" ht="14.25" customHeight="1" x14ac:dyDescent="0.3">
      <c r="C197" s="10"/>
      <c r="E197" s="10"/>
    </row>
    <row r="198" spans="3:5" ht="14.25" customHeight="1" x14ac:dyDescent="0.3">
      <c r="C198" s="10"/>
      <c r="E198" s="10"/>
    </row>
    <row r="199" spans="3:5" ht="14.25" customHeight="1" x14ac:dyDescent="0.3">
      <c r="C199" s="10"/>
      <c r="E199" s="10"/>
    </row>
    <row r="200" spans="3:5" ht="14.25" customHeight="1" x14ac:dyDescent="0.3">
      <c r="C200" s="10"/>
      <c r="E200" s="10"/>
    </row>
    <row r="201" spans="3:5" ht="14.25" customHeight="1" x14ac:dyDescent="0.3">
      <c r="C201" s="10"/>
      <c r="E201" s="10"/>
    </row>
    <row r="202" spans="3:5" ht="14.25" customHeight="1" x14ac:dyDescent="0.3">
      <c r="C202" s="10"/>
      <c r="E202" s="10"/>
    </row>
    <row r="203" spans="3:5" ht="14.25" customHeight="1" x14ac:dyDescent="0.3">
      <c r="C203" s="10"/>
      <c r="E203" s="10"/>
    </row>
    <row r="204" spans="3:5" ht="14.25" customHeight="1" x14ac:dyDescent="0.3">
      <c r="C204" s="10"/>
      <c r="E204" s="10"/>
    </row>
    <row r="205" spans="3:5" ht="14.25" customHeight="1" x14ac:dyDescent="0.3">
      <c r="C205" s="10"/>
      <c r="E205" s="10"/>
    </row>
    <row r="206" spans="3:5" ht="14.25" customHeight="1" x14ac:dyDescent="0.3">
      <c r="C206" s="10"/>
      <c r="E206" s="10"/>
    </row>
    <row r="207" spans="3:5" ht="14.25" customHeight="1" x14ac:dyDescent="0.3">
      <c r="C207" s="10"/>
      <c r="E207" s="10"/>
    </row>
    <row r="208" spans="3:5" ht="14.25" customHeight="1" x14ac:dyDescent="0.3">
      <c r="C208" s="10"/>
      <c r="E208" s="10"/>
    </row>
    <row r="209" spans="3:5" ht="14.25" customHeight="1" x14ac:dyDescent="0.3">
      <c r="C209" s="10"/>
      <c r="E209" s="10"/>
    </row>
    <row r="210" spans="3:5" ht="14.25" customHeight="1" x14ac:dyDescent="0.3">
      <c r="C210" s="10"/>
      <c r="E210" s="10"/>
    </row>
    <row r="211" spans="3:5" ht="14.25" customHeight="1" x14ac:dyDescent="0.3">
      <c r="C211" s="10"/>
      <c r="E211" s="10"/>
    </row>
    <row r="212" spans="3:5" ht="14.25" customHeight="1" x14ac:dyDescent="0.3">
      <c r="C212" s="10"/>
      <c r="E212" s="10"/>
    </row>
    <row r="213" spans="3:5" ht="14.25" customHeight="1" x14ac:dyDescent="0.3">
      <c r="C213" s="10"/>
      <c r="E213" s="10"/>
    </row>
    <row r="214" spans="3:5" ht="14.25" customHeight="1" x14ac:dyDescent="0.3">
      <c r="C214" s="10"/>
      <c r="E214" s="10"/>
    </row>
    <row r="215" spans="3:5" ht="14.25" customHeight="1" x14ac:dyDescent="0.3">
      <c r="C215" s="10"/>
      <c r="E215" s="10"/>
    </row>
    <row r="216" spans="3:5" ht="14.25" customHeight="1" x14ac:dyDescent="0.3">
      <c r="C216" s="10"/>
      <c r="E216" s="10"/>
    </row>
    <row r="217" spans="3:5" ht="14.25" customHeight="1" x14ac:dyDescent="0.3">
      <c r="C217" s="10"/>
      <c r="E217" s="10"/>
    </row>
    <row r="218" spans="3:5" ht="14.25" customHeight="1" x14ac:dyDescent="0.3">
      <c r="C218" s="10"/>
      <c r="E218" s="10"/>
    </row>
    <row r="219" spans="3:5" ht="14.25" customHeight="1" x14ac:dyDescent="0.3">
      <c r="C219" s="10"/>
      <c r="E219" s="10"/>
    </row>
    <row r="220" spans="3:5" ht="14.25" customHeight="1" x14ac:dyDescent="0.3">
      <c r="C220" s="10"/>
      <c r="E220" s="10"/>
    </row>
    <row r="221" spans="3:5" ht="14.25" customHeight="1" x14ac:dyDescent="0.3">
      <c r="C221" s="10"/>
      <c r="E221" s="10"/>
    </row>
    <row r="222" spans="3:5" ht="14.25" customHeight="1" x14ac:dyDescent="0.3">
      <c r="C222" s="10"/>
      <c r="E222" s="10"/>
    </row>
    <row r="223" spans="3:5" ht="14.25" customHeight="1" x14ac:dyDescent="0.3">
      <c r="C223" s="10"/>
      <c r="E223" s="10"/>
    </row>
    <row r="224" spans="3:5" ht="14.25" customHeight="1" x14ac:dyDescent="0.3">
      <c r="C224" s="10"/>
      <c r="E224" s="10"/>
    </row>
    <row r="225" spans="3:5" ht="14.25" customHeight="1" x14ac:dyDescent="0.3">
      <c r="C225" s="10"/>
      <c r="E225" s="10"/>
    </row>
    <row r="226" spans="3:5" ht="14.25" customHeight="1" x14ac:dyDescent="0.3">
      <c r="C226" s="10"/>
      <c r="E226" s="10"/>
    </row>
    <row r="227" spans="3:5" ht="14.25" customHeight="1" x14ac:dyDescent="0.3">
      <c r="C227" s="10"/>
      <c r="E227" s="10"/>
    </row>
    <row r="228" spans="3:5" ht="14.25" customHeight="1" x14ac:dyDescent="0.3">
      <c r="C228" s="10"/>
      <c r="E228" s="10"/>
    </row>
    <row r="229" spans="3:5" ht="14.25" customHeight="1" x14ac:dyDescent="0.3">
      <c r="C229" s="10"/>
      <c r="E229" s="10"/>
    </row>
    <row r="230" spans="3:5" ht="14.25" customHeight="1" x14ac:dyDescent="0.3">
      <c r="C230" s="10"/>
      <c r="E230" s="10"/>
    </row>
    <row r="231" spans="3:5" ht="14.25" customHeight="1" x14ac:dyDescent="0.3">
      <c r="C231" s="10"/>
      <c r="E231" s="10"/>
    </row>
    <row r="232" spans="3:5" ht="14.25" customHeight="1" x14ac:dyDescent="0.3">
      <c r="C232" s="10"/>
      <c r="E232" s="10"/>
    </row>
    <row r="233" spans="3:5" ht="14.25" customHeight="1" x14ac:dyDescent="0.3">
      <c r="C233" s="10"/>
      <c r="E233" s="10"/>
    </row>
    <row r="234" spans="3:5" ht="14.25" customHeight="1" x14ac:dyDescent="0.3">
      <c r="C234" s="10"/>
      <c r="E234" s="10"/>
    </row>
    <row r="235" spans="3:5" ht="14.25" customHeight="1" x14ac:dyDescent="0.3">
      <c r="C235" s="10"/>
      <c r="E235" s="10"/>
    </row>
    <row r="236" spans="3:5" ht="14.25" customHeight="1" x14ac:dyDescent="0.3">
      <c r="C236" s="10"/>
      <c r="E236" s="10"/>
    </row>
    <row r="237" spans="3:5" ht="14.25" customHeight="1" x14ac:dyDescent="0.3">
      <c r="C237" s="10"/>
      <c r="E237" s="10"/>
    </row>
    <row r="238" spans="3:5" ht="14.25" customHeight="1" x14ac:dyDescent="0.3">
      <c r="C238" s="10"/>
      <c r="E238" s="10"/>
    </row>
    <row r="239" spans="3:5" ht="14.25" customHeight="1" x14ac:dyDescent="0.3">
      <c r="C239" s="10"/>
      <c r="E239" s="10"/>
    </row>
    <row r="240" spans="3:5" ht="14.25" customHeight="1" x14ac:dyDescent="0.3">
      <c r="C240" s="10"/>
      <c r="E240" s="10"/>
    </row>
    <row r="241" spans="3:5" ht="14.25" customHeight="1" x14ac:dyDescent="0.3">
      <c r="C241" s="10"/>
      <c r="E241" s="10"/>
    </row>
    <row r="242" spans="3:5" ht="14.25" customHeight="1" x14ac:dyDescent="0.3">
      <c r="C242" s="10"/>
      <c r="E242" s="10"/>
    </row>
    <row r="243" spans="3:5" ht="14.25" customHeight="1" x14ac:dyDescent="0.3">
      <c r="C243" s="10"/>
      <c r="E243" s="10"/>
    </row>
    <row r="244" spans="3:5" ht="14.25" customHeight="1" x14ac:dyDescent="0.3">
      <c r="C244" s="10"/>
      <c r="E244" s="10"/>
    </row>
    <row r="245" spans="3:5" ht="14.25" customHeight="1" x14ac:dyDescent="0.3">
      <c r="C245" s="10"/>
      <c r="E245" s="10"/>
    </row>
    <row r="246" spans="3:5" ht="14.25" customHeight="1" x14ac:dyDescent="0.3">
      <c r="C246" s="10"/>
      <c r="E246" s="10"/>
    </row>
    <row r="247" spans="3:5" ht="14.25" customHeight="1" x14ac:dyDescent="0.3">
      <c r="C247" s="10"/>
      <c r="E247" s="10"/>
    </row>
    <row r="248" spans="3:5" ht="14.25" customHeight="1" x14ac:dyDescent="0.3">
      <c r="C248" s="10"/>
      <c r="E248" s="10"/>
    </row>
    <row r="249" spans="3:5" ht="14.25" customHeight="1" x14ac:dyDescent="0.3">
      <c r="C249" s="10"/>
      <c r="E249" s="10"/>
    </row>
    <row r="250" spans="3:5" ht="14.25" customHeight="1" x14ac:dyDescent="0.3">
      <c r="C250" s="10"/>
      <c r="E250" s="10"/>
    </row>
    <row r="251" spans="3:5" ht="14.25" customHeight="1" x14ac:dyDescent="0.3">
      <c r="C251" s="10"/>
      <c r="E251" s="10"/>
    </row>
    <row r="252" spans="3:5" ht="14.25" customHeight="1" x14ac:dyDescent="0.3">
      <c r="C252" s="10"/>
      <c r="E252" s="10"/>
    </row>
    <row r="253" spans="3:5" ht="14.25" customHeight="1" x14ac:dyDescent="0.3">
      <c r="C253" s="10"/>
      <c r="E253" s="10"/>
    </row>
    <row r="254" spans="3:5" ht="14.25" customHeight="1" x14ac:dyDescent="0.3">
      <c r="C254" s="10"/>
      <c r="E254" s="10"/>
    </row>
    <row r="255" spans="3:5" ht="14.25" customHeight="1" x14ac:dyDescent="0.3">
      <c r="C255" s="10"/>
      <c r="E255" s="10"/>
    </row>
    <row r="256" spans="3:5" ht="14.25" customHeight="1" x14ac:dyDescent="0.3">
      <c r="C256" s="10"/>
      <c r="E256" s="10"/>
    </row>
    <row r="257" spans="3:5" ht="14.25" customHeight="1" x14ac:dyDescent="0.3">
      <c r="C257" s="10"/>
      <c r="E257" s="10"/>
    </row>
    <row r="258" spans="3:5" ht="14.25" customHeight="1" x14ac:dyDescent="0.3">
      <c r="C258" s="10"/>
      <c r="E258" s="10"/>
    </row>
    <row r="259" spans="3:5" ht="14.25" customHeight="1" x14ac:dyDescent="0.3">
      <c r="C259" s="10"/>
      <c r="E259" s="10"/>
    </row>
    <row r="260" spans="3:5" ht="14.25" customHeight="1" x14ac:dyDescent="0.3">
      <c r="C260" s="10"/>
      <c r="E260" s="10"/>
    </row>
    <row r="261" spans="3:5" ht="14.25" customHeight="1" x14ac:dyDescent="0.3">
      <c r="C261" s="10"/>
      <c r="E261" s="10"/>
    </row>
    <row r="262" spans="3:5" ht="14.25" customHeight="1" x14ac:dyDescent="0.3">
      <c r="C262" s="10"/>
      <c r="E262" s="10"/>
    </row>
    <row r="263" spans="3:5" ht="14.25" customHeight="1" x14ac:dyDescent="0.3">
      <c r="C263" s="10"/>
      <c r="E263" s="10"/>
    </row>
    <row r="264" spans="3:5" ht="14.25" customHeight="1" x14ac:dyDescent="0.3">
      <c r="C264" s="10"/>
      <c r="E264" s="10"/>
    </row>
    <row r="265" spans="3:5" ht="14.25" customHeight="1" x14ac:dyDescent="0.3">
      <c r="C265" s="10"/>
      <c r="E265" s="10"/>
    </row>
    <row r="266" spans="3:5" ht="14.25" customHeight="1" x14ac:dyDescent="0.3">
      <c r="C266" s="10"/>
      <c r="E266" s="10"/>
    </row>
    <row r="267" spans="3:5" ht="14.25" customHeight="1" x14ac:dyDescent="0.3">
      <c r="C267" s="10"/>
      <c r="E267" s="10"/>
    </row>
    <row r="268" spans="3:5" ht="14.25" customHeight="1" x14ac:dyDescent="0.3">
      <c r="C268" s="10"/>
      <c r="E268" s="10"/>
    </row>
    <row r="269" spans="3:5" ht="14.25" customHeight="1" x14ac:dyDescent="0.3">
      <c r="C269" s="10"/>
      <c r="E269" s="10"/>
    </row>
    <row r="270" spans="3:5" ht="14.25" customHeight="1" x14ac:dyDescent="0.3">
      <c r="C270" s="10"/>
      <c r="E270" s="10"/>
    </row>
    <row r="271" spans="3:5" ht="14.25" customHeight="1" x14ac:dyDescent="0.3">
      <c r="C271" s="10"/>
      <c r="E271" s="10"/>
    </row>
    <row r="272" spans="3:5" ht="14.25" customHeight="1" x14ac:dyDescent="0.3">
      <c r="C272" s="10"/>
      <c r="E272" s="10"/>
    </row>
    <row r="273" spans="3:5" ht="14.25" customHeight="1" x14ac:dyDescent="0.3">
      <c r="C273" s="10"/>
      <c r="E273" s="10"/>
    </row>
    <row r="274" spans="3:5" ht="14.25" customHeight="1" x14ac:dyDescent="0.3">
      <c r="C274" s="10"/>
      <c r="E274" s="10"/>
    </row>
    <row r="275" spans="3:5" ht="14.25" customHeight="1" x14ac:dyDescent="0.3">
      <c r="C275" s="10"/>
      <c r="E275" s="10"/>
    </row>
    <row r="276" spans="3:5" ht="14.25" customHeight="1" x14ac:dyDescent="0.3">
      <c r="C276" s="10"/>
      <c r="E276" s="10"/>
    </row>
    <row r="277" spans="3:5" ht="14.25" customHeight="1" x14ac:dyDescent="0.3">
      <c r="C277" s="10"/>
      <c r="E277" s="10"/>
    </row>
    <row r="278" spans="3:5" ht="14.25" customHeight="1" x14ac:dyDescent="0.3">
      <c r="C278" s="10"/>
      <c r="E278" s="10"/>
    </row>
    <row r="279" spans="3:5" ht="14.25" customHeight="1" x14ac:dyDescent="0.3">
      <c r="C279" s="10"/>
      <c r="E279" s="10"/>
    </row>
    <row r="280" spans="3:5" ht="14.25" customHeight="1" x14ac:dyDescent="0.3">
      <c r="C280" s="10"/>
      <c r="E280" s="10"/>
    </row>
    <row r="281" spans="3:5" ht="14.25" customHeight="1" x14ac:dyDescent="0.3">
      <c r="C281" s="10"/>
      <c r="E281" s="10"/>
    </row>
    <row r="282" spans="3:5" ht="14.25" customHeight="1" x14ac:dyDescent="0.3">
      <c r="C282" s="10"/>
      <c r="E282" s="10"/>
    </row>
    <row r="283" spans="3:5" ht="14.25" customHeight="1" x14ac:dyDescent="0.3">
      <c r="C283" s="10"/>
      <c r="E283" s="10"/>
    </row>
    <row r="284" spans="3:5" ht="14.25" customHeight="1" x14ac:dyDescent="0.3">
      <c r="C284" s="10"/>
      <c r="E284" s="10"/>
    </row>
    <row r="285" spans="3:5" ht="14.25" customHeight="1" x14ac:dyDescent="0.3">
      <c r="C285" s="10"/>
      <c r="E285" s="10"/>
    </row>
    <row r="286" spans="3:5" ht="14.25" customHeight="1" x14ac:dyDescent="0.3">
      <c r="C286" s="10"/>
      <c r="E286" s="10"/>
    </row>
    <row r="287" spans="3:5" ht="14.25" customHeight="1" x14ac:dyDescent="0.3">
      <c r="C287" s="10"/>
      <c r="E287" s="10"/>
    </row>
    <row r="288" spans="3:5" ht="14.25" customHeight="1" x14ac:dyDescent="0.3">
      <c r="C288" s="10"/>
      <c r="E288" s="10"/>
    </row>
    <row r="289" spans="3:5" ht="14.25" customHeight="1" x14ac:dyDescent="0.3">
      <c r="C289" s="10"/>
      <c r="E289" s="10"/>
    </row>
    <row r="290" spans="3:5" ht="14.25" customHeight="1" x14ac:dyDescent="0.3">
      <c r="C290" s="10"/>
      <c r="E290" s="10"/>
    </row>
    <row r="291" spans="3:5" ht="14.25" customHeight="1" x14ac:dyDescent="0.3">
      <c r="C291" s="10"/>
      <c r="E291" s="10"/>
    </row>
    <row r="292" spans="3:5" ht="14.25" customHeight="1" x14ac:dyDescent="0.3">
      <c r="C292" s="10"/>
      <c r="E292" s="10"/>
    </row>
    <row r="293" spans="3:5" ht="14.25" customHeight="1" x14ac:dyDescent="0.3">
      <c r="C293" s="10"/>
      <c r="E293" s="10"/>
    </row>
    <row r="294" spans="3:5" ht="14.25" customHeight="1" x14ac:dyDescent="0.3">
      <c r="C294" s="10"/>
      <c r="E294" s="10"/>
    </row>
    <row r="295" spans="3:5" ht="14.25" customHeight="1" x14ac:dyDescent="0.3">
      <c r="C295" s="10"/>
      <c r="E295" s="10"/>
    </row>
    <row r="296" spans="3:5" ht="14.25" customHeight="1" x14ac:dyDescent="0.3">
      <c r="C296" s="10"/>
      <c r="E296" s="10"/>
    </row>
    <row r="297" spans="3:5" ht="14.25" customHeight="1" x14ac:dyDescent="0.3">
      <c r="C297" s="10"/>
      <c r="E297" s="10"/>
    </row>
    <row r="298" spans="3:5" ht="14.25" customHeight="1" x14ac:dyDescent="0.3">
      <c r="C298" s="10"/>
      <c r="E298" s="10"/>
    </row>
    <row r="299" spans="3:5" ht="14.25" customHeight="1" x14ac:dyDescent="0.3">
      <c r="C299" s="10"/>
      <c r="E299" s="10"/>
    </row>
    <row r="300" spans="3:5" ht="14.25" customHeight="1" x14ac:dyDescent="0.3">
      <c r="C300" s="10"/>
      <c r="E300" s="10"/>
    </row>
    <row r="301" spans="3:5" ht="14.25" customHeight="1" x14ac:dyDescent="0.3">
      <c r="C301" s="10"/>
      <c r="E301" s="10"/>
    </row>
    <row r="302" spans="3:5" ht="14.25" customHeight="1" x14ac:dyDescent="0.3">
      <c r="C302" s="10"/>
      <c r="E302" s="10"/>
    </row>
    <row r="303" spans="3:5" ht="14.25" customHeight="1" x14ac:dyDescent="0.3">
      <c r="C303" s="10"/>
      <c r="E303" s="10"/>
    </row>
    <row r="304" spans="3:5" ht="14.25" customHeight="1" x14ac:dyDescent="0.3">
      <c r="C304" s="10"/>
      <c r="E304" s="10"/>
    </row>
    <row r="305" spans="3:5" ht="14.25" customHeight="1" x14ac:dyDescent="0.3">
      <c r="C305" s="10"/>
      <c r="E305" s="10"/>
    </row>
    <row r="306" spans="3:5" ht="14.25" customHeight="1" x14ac:dyDescent="0.3">
      <c r="C306" s="10"/>
      <c r="E306" s="10"/>
    </row>
    <row r="307" spans="3:5" ht="14.25" customHeight="1" x14ac:dyDescent="0.3">
      <c r="C307" s="10"/>
      <c r="E307" s="10"/>
    </row>
    <row r="308" spans="3:5" ht="14.25" customHeight="1" x14ac:dyDescent="0.3">
      <c r="C308" s="10"/>
      <c r="E308" s="10"/>
    </row>
    <row r="309" spans="3:5" ht="14.25" customHeight="1" x14ac:dyDescent="0.3">
      <c r="C309" s="10"/>
      <c r="E309" s="10"/>
    </row>
    <row r="310" spans="3:5" ht="14.25" customHeight="1" x14ac:dyDescent="0.3">
      <c r="C310" s="10"/>
      <c r="E310" s="10"/>
    </row>
    <row r="311" spans="3:5" ht="14.25" customHeight="1" x14ac:dyDescent="0.3">
      <c r="C311" s="10"/>
      <c r="E311" s="10"/>
    </row>
    <row r="312" spans="3:5" ht="14.25" customHeight="1" x14ac:dyDescent="0.3">
      <c r="C312" s="10"/>
      <c r="E312" s="10"/>
    </row>
    <row r="313" spans="3:5" ht="14.25" customHeight="1" x14ac:dyDescent="0.3">
      <c r="C313" s="10"/>
      <c r="E313" s="10"/>
    </row>
    <row r="314" spans="3:5" ht="14.25" customHeight="1" x14ac:dyDescent="0.3">
      <c r="C314" s="10"/>
      <c r="E314" s="10"/>
    </row>
    <row r="315" spans="3:5" ht="14.25" customHeight="1" x14ac:dyDescent="0.3">
      <c r="C315" s="10"/>
      <c r="E315" s="10"/>
    </row>
    <row r="316" spans="3:5" ht="14.25" customHeight="1" x14ac:dyDescent="0.3">
      <c r="C316" s="10"/>
      <c r="E316" s="10"/>
    </row>
    <row r="317" spans="3:5" ht="14.25" customHeight="1" x14ac:dyDescent="0.3">
      <c r="C317" s="10"/>
      <c r="E317" s="10"/>
    </row>
    <row r="318" spans="3:5" ht="14.25" customHeight="1" x14ac:dyDescent="0.3">
      <c r="C318" s="10"/>
      <c r="E318" s="10"/>
    </row>
    <row r="319" spans="3:5" ht="14.25" customHeight="1" x14ac:dyDescent="0.3">
      <c r="C319" s="10"/>
      <c r="E319" s="10"/>
    </row>
    <row r="320" spans="3:5" ht="14.25" customHeight="1" x14ac:dyDescent="0.3">
      <c r="C320" s="10"/>
      <c r="E320" s="10"/>
    </row>
    <row r="321" spans="3:5" ht="14.25" customHeight="1" x14ac:dyDescent="0.3">
      <c r="C321" s="10"/>
      <c r="E321" s="10"/>
    </row>
    <row r="322" spans="3:5" ht="14.25" customHeight="1" x14ac:dyDescent="0.3">
      <c r="C322" s="10"/>
      <c r="E322" s="10"/>
    </row>
    <row r="323" spans="3:5" ht="14.25" customHeight="1" x14ac:dyDescent="0.3">
      <c r="C323" s="10"/>
      <c r="E323" s="10"/>
    </row>
    <row r="324" spans="3:5" ht="14.25" customHeight="1" x14ac:dyDescent="0.3">
      <c r="C324" s="10"/>
      <c r="E324" s="10"/>
    </row>
    <row r="325" spans="3:5" ht="14.25" customHeight="1" x14ac:dyDescent="0.3">
      <c r="C325" s="10"/>
      <c r="E325" s="10"/>
    </row>
    <row r="326" spans="3:5" ht="14.25" customHeight="1" x14ac:dyDescent="0.3">
      <c r="C326" s="10"/>
      <c r="E326" s="10"/>
    </row>
    <row r="327" spans="3:5" ht="14.25" customHeight="1" x14ac:dyDescent="0.3">
      <c r="C327" s="10"/>
      <c r="E327" s="10"/>
    </row>
    <row r="328" spans="3:5" ht="14.25" customHeight="1" x14ac:dyDescent="0.3">
      <c r="C328" s="10"/>
      <c r="E328" s="10"/>
    </row>
    <row r="329" spans="3:5" ht="14.25" customHeight="1" x14ac:dyDescent="0.3">
      <c r="C329" s="10"/>
      <c r="E329" s="10"/>
    </row>
    <row r="330" spans="3:5" ht="14.25" customHeight="1" x14ac:dyDescent="0.3">
      <c r="C330" s="10"/>
      <c r="E330" s="10"/>
    </row>
    <row r="331" spans="3:5" ht="14.25" customHeight="1" x14ac:dyDescent="0.3">
      <c r="C331" s="10"/>
      <c r="E331" s="10"/>
    </row>
    <row r="332" spans="3:5" ht="14.25" customHeight="1" x14ac:dyDescent="0.3">
      <c r="C332" s="10"/>
      <c r="E332" s="10"/>
    </row>
    <row r="333" spans="3:5" ht="14.25" customHeight="1" x14ac:dyDescent="0.3">
      <c r="C333" s="10"/>
      <c r="E333" s="10"/>
    </row>
    <row r="334" spans="3:5" ht="14.25" customHeight="1" x14ac:dyDescent="0.3">
      <c r="C334" s="10"/>
      <c r="E334" s="10"/>
    </row>
    <row r="335" spans="3:5" ht="14.25" customHeight="1" x14ac:dyDescent="0.3">
      <c r="C335" s="10"/>
      <c r="E335" s="10"/>
    </row>
    <row r="336" spans="3:5" ht="14.25" customHeight="1" x14ac:dyDescent="0.3">
      <c r="C336" s="10"/>
      <c r="E336" s="10"/>
    </row>
    <row r="337" spans="3:5" ht="14.25" customHeight="1" x14ac:dyDescent="0.3">
      <c r="C337" s="10"/>
      <c r="E337" s="10"/>
    </row>
    <row r="338" spans="3:5" ht="14.25" customHeight="1" x14ac:dyDescent="0.3">
      <c r="C338" s="10"/>
      <c r="E338" s="10"/>
    </row>
    <row r="339" spans="3:5" ht="14.25" customHeight="1" x14ac:dyDescent="0.3">
      <c r="C339" s="10"/>
      <c r="E339" s="10"/>
    </row>
    <row r="340" spans="3:5" ht="14.25" customHeight="1" x14ac:dyDescent="0.3">
      <c r="C340" s="10"/>
      <c r="E340" s="10"/>
    </row>
    <row r="341" spans="3:5" ht="14.25" customHeight="1" x14ac:dyDescent="0.3">
      <c r="C341" s="10"/>
      <c r="E341" s="10"/>
    </row>
    <row r="342" spans="3:5" ht="14.25" customHeight="1" x14ac:dyDescent="0.3">
      <c r="C342" s="10"/>
      <c r="E342" s="10"/>
    </row>
    <row r="343" spans="3:5" ht="14.25" customHeight="1" x14ac:dyDescent="0.3">
      <c r="C343" s="10"/>
      <c r="E343" s="10"/>
    </row>
    <row r="344" spans="3:5" ht="14.25" customHeight="1" x14ac:dyDescent="0.3">
      <c r="C344" s="10"/>
      <c r="E344" s="10"/>
    </row>
    <row r="345" spans="3:5" ht="14.25" customHeight="1" x14ac:dyDescent="0.3">
      <c r="C345" s="10"/>
      <c r="E345" s="10"/>
    </row>
    <row r="346" spans="3:5" ht="14.25" customHeight="1" x14ac:dyDescent="0.3">
      <c r="C346" s="10"/>
      <c r="E346" s="10"/>
    </row>
    <row r="347" spans="3:5" ht="14.25" customHeight="1" x14ac:dyDescent="0.3">
      <c r="C347" s="10"/>
      <c r="E347" s="10"/>
    </row>
    <row r="348" spans="3:5" ht="14.25" customHeight="1" x14ac:dyDescent="0.3">
      <c r="C348" s="10"/>
      <c r="E348" s="10"/>
    </row>
    <row r="349" spans="3:5" ht="14.25" customHeight="1" x14ac:dyDescent="0.3">
      <c r="C349" s="10"/>
      <c r="E349" s="10"/>
    </row>
    <row r="350" spans="3:5" ht="14.25" customHeight="1" x14ac:dyDescent="0.3">
      <c r="C350" s="10"/>
      <c r="E350" s="10"/>
    </row>
    <row r="351" spans="3:5" ht="14.25" customHeight="1" x14ac:dyDescent="0.3">
      <c r="C351" s="10"/>
      <c r="E351" s="10"/>
    </row>
    <row r="352" spans="3:5" ht="14.25" customHeight="1" x14ac:dyDescent="0.3">
      <c r="C352" s="10"/>
      <c r="E352" s="10"/>
    </row>
    <row r="353" spans="3:5" ht="14.25" customHeight="1" x14ac:dyDescent="0.3">
      <c r="C353" s="10"/>
      <c r="E353" s="10"/>
    </row>
    <row r="354" spans="3:5" ht="14.25" customHeight="1" x14ac:dyDescent="0.3">
      <c r="C354" s="10"/>
      <c r="E354" s="10"/>
    </row>
    <row r="355" spans="3:5" ht="14.25" customHeight="1" x14ac:dyDescent="0.3">
      <c r="C355" s="10"/>
      <c r="E355" s="10"/>
    </row>
    <row r="356" spans="3:5" ht="14.25" customHeight="1" x14ac:dyDescent="0.3">
      <c r="C356" s="10"/>
      <c r="E356" s="10"/>
    </row>
    <row r="357" spans="3:5" ht="14.25" customHeight="1" x14ac:dyDescent="0.3">
      <c r="C357" s="10"/>
      <c r="E357" s="10"/>
    </row>
    <row r="358" spans="3:5" ht="14.25" customHeight="1" x14ac:dyDescent="0.3">
      <c r="C358" s="10"/>
      <c r="E358" s="10"/>
    </row>
    <row r="359" spans="3:5" ht="14.25" customHeight="1" x14ac:dyDescent="0.3">
      <c r="C359" s="10"/>
      <c r="E359" s="10"/>
    </row>
    <row r="360" spans="3:5" ht="14.25" customHeight="1" x14ac:dyDescent="0.3">
      <c r="C360" s="10"/>
      <c r="E360" s="10"/>
    </row>
    <row r="361" spans="3:5" ht="14.25" customHeight="1" x14ac:dyDescent="0.3">
      <c r="C361" s="10"/>
      <c r="E361" s="10"/>
    </row>
    <row r="362" spans="3:5" ht="14.25" customHeight="1" x14ac:dyDescent="0.3">
      <c r="C362" s="10"/>
      <c r="E362" s="10"/>
    </row>
    <row r="363" spans="3:5" ht="14.25" customHeight="1" x14ac:dyDescent="0.3">
      <c r="C363" s="10"/>
      <c r="E363" s="10"/>
    </row>
    <row r="364" spans="3:5" ht="14.25" customHeight="1" x14ac:dyDescent="0.3">
      <c r="C364" s="10"/>
      <c r="E364" s="10"/>
    </row>
    <row r="365" spans="3:5" ht="14.25" customHeight="1" x14ac:dyDescent="0.3">
      <c r="C365" s="10"/>
      <c r="E365" s="10"/>
    </row>
    <row r="366" spans="3:5" ht="14.25" customHeight="1" x14ac:dyDescent="0.3">
      <c r="C366" s="10"/>
      <c r="E366" s="10"/>
    </row>
    <row r="367" spans="3:5" ht="14.25" customHeight="1" x14ac:dyDescent="0.3">
      <c r="C367" s="10"/>
      <c r="E367" s="10"/>
    </row>
    <row r="368" spans="3:5" ht="14.25" customHeight="1" x14ac:dyDescent="0.3">
      <c r="C368" s="10"/>
      <c r="E368" s="10"/>
    </row>
    <row r="369" spans="3:5" ht="14.25" customHeight="1" x14ac:dyDescent="0.3">
      <c r="C369" s="10"/>
      <c r="E369" s="10"/>
    </row>
    <row r="370" spans="3:5" ht="14.25" customHeight="1" x14ac:dyDescent="0.3">
      <c r="C370" s="10"/>
      <c r="E370" s="10"/>
    </row>
    <row r="371" spans="3:5" ht="14.25" customHeight="1" x14ac:dyDescent="0.3">
      <c r="C371" s="10"/>
      <c r="E371" s="10"/>
    </row>
    <row r="372" spans="3:5" ht="14.25" customHeight="1" x14ac:dyDescent="0.3">
      <c r="C372" s="10"/>
      <c r="E372" s="10"/>
    </row>
    <row r="373" spans="3:5" ht="14.25" customHeight="1" x14ac:dyDescent="0.3">
      <c r="C373" s="10"/>
      <c r="E373" s="10"/>
    </row>
    <row r="374" spans="3:5" ht="14.25" customHeight="1" x14ac:dyDescent="0.3">
      <c r="C374" s="10"/>
      <c r="E374" s="10"/>
    </row>
    <row r="375" spans="3:5" ht="14.25" customHeight="1" x14ac:dyDescent="0.3">
      <c r="C375" s="10"/>
      <c r="E375" s="10"/>
    </row>
    <row r="376" spans="3:5" ht="14.25" customHeight="1" x14ac:dyDescent="0.3">
      <c r="C376" s="10"/>
      <c r="E376" s="10"/>
    </row>
    <row r="377" spans="3:5" ht="14.25" customHeight="1" x14ac:dyDescent="0.3">
      <c r="C377" s="10"/>
      <c r="E377" s="10"/>
    </row>
    <row r="378" spans="3:5" ht="14.25" customHeight="1" x14ac:dyDescent="0.3">
      <c r="C378" s="10"/>
      <c r="E378" s="10"/>
    </row>
    <row r="379" spans="3:5" ht="14.25" customHeight="1" x14ac:dyDescent="0.3">
      <c r="C379" s="10"/>
      <c r="E379" s="10"/>
    </row>
    <row r="380" spans="3:5" ht="14.25" customHeight="1" x14ac:dyDescent="0.3">
      <c r="C380" s="10"/>
      <c r="E380" s="10"/>
    </row>
    <row r="381" spans="3:5" ht="14.25" customHeight="1" x14ac:dyDescent="0.3">
      <c r="C381" s="10"/>
      <c r="E381" s="10"/>
    </row>
    <row r="382" spans="3:5" ht="14.25" customHeight="1" x14ac:dyDescent="0.3">
      <c r="C382" s="10"/>
      <c r="E382" s="10"/>
    </row>
    <row r="383" spans="3:5" ht="14.25" customHeight="1" x14ac:dyDescent="0.3">
      <c r="C383" s="10"/>
      <c r="E383" s="10"/>
    </row>
    <row r="384" spans="3:5" ht="14.25" customHeight="1" x14ac:dyDescent="0.3">
      <c r="C384" s="10"/>
      <c r="E384" s="10"/>
    </row>
    <row r="385" spans="3:5" ht="14.25" customHeight="1" x14ac:dyDescent="0.3">
      <c r="C385" s="10"/>
      <c r="E385" s="10"/>
    </row>
    <row r="386" spans="3:5" ht="14.25" customHeight="1" x14ac:dyDescent="0.3">
      <c r="C386" s="10"/>
      <c r="E386" s="10"/>
    </row>
    <row r="387" spans="3:5" ht="14.25" customHeight="1" x14ac:dyDescent="0.3">
      <c r="C387" s="10"/>
      <c r="E387" s="10"/>
    </row>
    <row r="388" spans="3:5" ht="14.25" customHeight="1" x14ac:dyDescent="0.3">
      <c r="C388" s="10"/>
      <c r="E388" s="10"/>
    </row>
    <row r="389" spans="3:5" ht="14.25" customHeight="1" x14ac:dyDescent="0.3">
      <c r="C389" s="10"/>
      <c r="E389" s="10"/>
    </row>
    <row r="390" spans="3:5" ht="14.25" customHeight="1" x14ac:dyDescent="0.3">
      <c r="C390" s="10"/>
      <c r="E390" s="10"/>
    </row>
    <row r="391" spans="3:5" ht="14.25" customHeight="1" x14ac:dyDescent="0.3">
      <c r="C391" s="10"/>
      <c r="E391" s="10"/>
    </row>
    <row r="392" spans="3:5" ht="14.25" customHeight="1" x14ac:dyDescent="0.3">
      <c r="C392" s="10"/>
      <c r="E392" s="10"/>
    </row>
    <row r="393" spans="3:5" ht="14.25" customHeight="1" x14ac:dyDescent="0.3">
      <c r="C393" s="10"/>
      <c r="E393" s="10"/>
    </row>
    <row r="394" spans="3:5" ht="14.25" customHeight="1" x14ac:dyDescent="0.3">
      <c r="C394" s="10"/>
      <c r="E394" s="10"/>
    </row>
    <row r="395" spans="3:5" ht="14.25" customHeight="1" x14ac:dyDescent="0.3">
      <c r="C395" s="10"/>
      <c r="E395" s="10"/>
    </row>
    <row r="396" spans="3:5" ht="14.25" customHeight="1" x14ac:dyDescent="0.3">
      <c r="C396" s="10"/>
      <c r="E396" s="10"/>
    </row>
    <row r="397" spans="3:5" ht="14.25" customHeight="1" x14ac:dyDescent="0.3">
      <c r="C397" s="10"/>
      <c r="E397" s="10"/>
    </row>
    <row r="398" spans="3:5" ht="14.25" customHeight="1" x14ac:dyDescent="0.3">
      <c r="C398" s="10"/>
      <c r="E398" s="10"/>
    </row>
    <row r="399" spans="3:5" ht="14.25" customHeight="1" x14ac:dyDescent="0.3">
      <c r="C399" s="10"/>
      <c r="E399" s="10"/>
    </row>
    <row r="400" spans="3:5" ht="14.25" customHeight="1" x14ac:dyDescent="0.3">
      <c r="C400" s="10"/>
      <c r="E400" s="10"/>
    </row>
    <row r="401" spans="3:5" ht="14.25" customHeight="1" x14ac:dyDescent="0.3">
      <c r="C401" s="10"/>
      <c r="E401" s="10"/>
    </row>
    <row r="402" spans="3:5" ht="14.25" customHeight="1" x14ac:dyDescent="0.3">
      <c r="C402" s="10"/>
      <c r="E402" s="10"/>
    </row>
    <row r="403" spans="3:5" ht="14.25" customHeight="1" x14ac:dyDescent="0.3">
      <c r="C403" s="10"/>
      <c r="E403" s="10"/>
    </row>
    <row r="404" spans="3:5" ht="14.25" customHeight="1" x14ac:dyDescent="0.3">
      <c r="C404" s="10"/>
      <c r="E404" s="10"/>
    </row>
    <row r="405" spans="3:5" ht="14.25" customHeight="1" x14ac:dyDescent="0.3">
      <c r="C405" s="10"/>
      <c r="E405" s="10"/>
    </row>
    <row r="406" spans="3:5" ht="14.25" customHeight="1" x14ac:dyDescent="0.3">
      <c r="C406" s="10"/>
      <c r="E406" s="10"/>
    </row>
    <row r="407" spans="3:5" ht="14.25" customHeight="1" x14ac:dyDescent="0.3">
      <c r="C407" s="10"/>
      <c r="E407" s="10"/>
    </row>
    <row r="408" spans="3:5" ht="14.25" customHeight="1" x14ac:dyDescent="0.3">
      <c r="C408" s="10"/>
      <c r="E408" s="10"/>
    </row>
    <row r="409" spans="3:5" ht="14.25" customHeight="1" x14ac:dyDescent="0.3">
      <c r="C409" s="10"/>
      <c r="E409" s="10"/>
    </row>
    <row r="410" spans="3:5" ht="14.25" customHeight="1" x14ac:dyDescent="0.3">
      <c r="C410" s="10"/>
      <c r="E410" s="10"/>
    </row>
    <row r="411" spans="3:5" ht="14.25" customHeight="1" x14ac:dyDescent="0.3">
      <c r="C411" s="10"/>
      <c r="E411" s="10"/>
    </row>
    <row r="412" spans="3:5" ht="14.25" customHeight="1" x14ac:dyDescent="0.3">
      <c r="C412" s="10"/>
      <c r="E412" s="10"/>
    </row>
    <row r="413" spans="3:5" ht="14.25" customHeight="1" x14ac:dyDescent="0.3">
      <c r="C413" s="10"/>
      <c r="E413" s="10"/>
    </row>
    <row r="414" spans="3:5" ht="14.25" customHeight="1" x14ac:dyDescent="0.3">
      <c r="C414" s="10"/>
      <c r="E414" s="10"/>
    </row>
    <row r="415" spans="3:5" ht="14.25" customHeight="1" x14ac:dyDescent="0.3">
      <c r="C415" s="10"/>
      <c r="E415" s="10"/>
    </row>
    <row r="416" spans="3:5" ht="14.25" customHeight="1" x14ac:dyDescent="0.3">
      <c r="C416" s="10"/>
      <c r="E416" s="10"/>
    </row>
    <row r="417" spans="3:5" ht="14.25" customHeight="1" x14ac:dyDescent="0.3">
      <c r="C417" s="10"/>
      <c r="E417" s="10"/>
    </row>
    <row r="418" spans="3:5" ht="14.25" customHeight="1" x14ac:dyDescent="0.3">
      <c r="C418" s="10"/>
      <c r="E418" s="10"/>
    </row>
    <row r="419" spans="3:5" ht="14.25" customHeight="1" x14ac:dyDescent="0.3">
      <c r="C419" s="10"/>
      <c r="E419" s="10"/>
    </row>
    <row r="420" spans="3:5" ht="14.25" customHeight="1" x14ac:dyDescent="0.3">
      <c r="C420" s="10"/>
      <c r="E420" s="10"/>
    </row>
    <row r="421" spans="3:5" ht="14.25" customHeight="1" x14ac:dyDescent="0.3">
      <c r="C421" s="10"/>
      <c r="E421" s="10"/>
    </row>
    <row r="422" spans="3:5" ht="14.25" customHeight="1" x14ac:dyDescent="0.3">
      <c r="C422" s="10"/>
      <c r="E422" s="10"/>
    </row>
    <row r="423" spans="3:5" ht="14.25" customHeight="1" x14ac:dyDescent="0.3">
      <c r="C423" s="10"/>
      <c r="E423" s="10"/>
    </row>
    <row r="424" spans="3:5" ht="14.25" customHeight="1" x14ac:dyDescent="0.3">
      <c r="C424" s="10"/>
      <c r="E424" s="10"/>
    </row>
    <row r="425" spans="3:5" ht="14.25" customHeight="1" x14ac:dyDescent="0.3">
      <c r="C425" s="10"/>
      <c r="E425" s="10"/>
    </row>
    <row r="426" spans="3:5" ht="14.25" customHeight="1" x14ac:dyDescent="0.3">
      <c r="C426" s="10"/>
      <c r="E426" s="10"/>
    </row>
    <row r="427" spans="3:5" ht="14.25" customHeight="1" x14ac:dyDescent="0.3">
      <c r="C427" s="10"/>
      <c r="E427" s="10"/>
    </row>
    <row r="428" spans="3:5" ht="14.25" customHeight="1" x14ac:dyDescent="0.3">
      <c r="C428" s="10"/>
      <c r="E428" s="10"/>
    </row>
    <row r="429" spans="3:5" ht="14.25" customHeight="1" x14ac:dyDescent="0.3">
      <c r="C429" s="10"/>
      <c r="E429" s="10"/>
    </row>
    <row r="430" spans="3:5" ht="14.25" customHeight="1" x14ac:dyDescent="0.3">
      <c r="C430" s="10"/>
      <c r="E430" s="10"/>
    </row>
    <row r="431" spans="3:5" ht="14.25" customHeight="1" x14ac:dyDescent="0.3">
      <c r="C431" s="10"/>
      <c r="E431" s="10"/>
    </row>
    <row r="432" spans="3:5" ht="14.25" customHeight="1" x14ac:dyDescent="0.3">
      <c r="C432" s="10"/>
      <c r="E432" s="10"/>
    </row>
    <row r="433" spans="3:5" ht="14.25" customHeight="1" x14ac:dyDescent="0.3">
      <c r="C433" s="10"/>
      <c r="E433" s="10"/>
    </row>
    <row r="434" spans="3:5" ht="14.25" customHeight="1" x14ac:dyDescent="0.3">
      <c r="C434" s="10"/>
      <c r="E434" s="10"/>
    </row>
    <row r="435" spans="3:5" ht="14.25" customHeight="1" x14ac:dyDescent="0.3">
      <c r="C435" s="10"/>
      <c r="E435" s="10"/>
    </row>
    <row r="436" spans="3:5" ht="14.25" customHeight="1" x14ac:dyDescent="0.3">
      <c r="C436" s="10"/>
      <c r="E436" s="10"/>
    </row>
    <row r="437" spans="3:5" ht="14.25" customHeight="1" x14ac:dyDescent="0.3">
      <c r="C437" s="10"/>
      <c r="E437" s="10"/>
    </row>
    <row r="438" spans="3:5" ht="14.25" customHeight="1" x14ac:dyDescent="0.3">
      <c r="C438" s="10"/>
      <c r="E438" s="10"/>
    </row>
    <row r="439" spans="3:5" ht="14.25" customHeight="1" x14ac:dyDescent="0.3">
      <c r="C439" s="10"/>
      <c r="E439" s="10"/>
    </row>
    <row r="440" spans="3:5" ht="14.25" customHeight="1" x14ac:dyDescent="0.3">
      <c r="C440" s="10"/>
      <c r="E440" s="10"/>
    </row>
    <row r="441" spans="3:5" ht="14.25" customHeight="1" x14ac:dyDescent="0.3">
      <c r="C441" s="10"/>
      <c r="E441" s="10"/>
    </row>
    <row r="442" spans="3:5" ht="14.25" customHeight="1" x14ac:dyDescent="0.3">
      <c r="C442" s="10"/>
      <c r="E442" s="10"/>
    </row>
    <row r="443" spans="3:5" ht="14.25" customHeight="1" x14ac:dyDescent="0.3">
      <c r="C443" s="10"/>
      <c r="E443" s="10"/>
    </row>
    <row r="444" spans="3:5" ht="14.25" customHeight="1" x14ac:dyDescent="0.3">
      <c r="C444" s="10"/>
      <c r="E444" s="10"/>
    </row>
    <row r="445" spans="3:5" ht="14.25" customHeight="1" x14ac:dyDescent="0.3">
      <c r="C445" s="10"/>
      <c r="E445" s="10"/>
    </row>
    <row r="446" spans="3:5" ht="14.25" customHeight="1" x14ac:dyDescent="0.3">
      <c r="C446" s="10"/>
      <c r="E446" s="10"/>
    </row>
    <row r="447" spans="3:5" ht="14.25" customHeight="1" x14ac:dyDescent="0.3">
      <c r="C447" s="10"/>
      <c r="E447" s="10"/>
    </row>
    <row r="448" spans="3:5" ht="14.25" customHeight="1" x14ac:dyDescent="0.3">
      <c r="C448" s="10"/>
      <c r="E448" s="10"/>
    </row>
    <row r="449" spans="3:5" ht="14.25" customHeight="1" x14ac:dyDescent="0.3">
      <c r="C449" s="10"/>
      <c r="E449" s="10"/>
    </row>
    <row r="450" spans="3:5" ht="14.25" customHeight="1" x14ac:dyDescent="0.3">
      <c r="C450" s="10"/>
      <c r="E450" s="10"/>
    </row>
    <row r="451" spans="3:5" ht="14.25" customHeight="1" x14ac:dyDescent="0.3">
      <c r="C451" s="10"/>
      <c r="E451" s="10"/>
    </row>
    <row r="452" spans="3:5" ht="14.25" customHeight="1" x14ac:dyDescent="0.3">
      <c r="C452" s="10"/>
      <c r="E452" s="10"/>
    </row>
    <row r="453" spans="3:5" ht="14.25" customHeight="1" x14ac:dyDescent="0.3">
      <c r="C453" s="10"/>
      <c r="E453" s="10"/>
    </row>
    <row r="454" spans="3:5" ht="14.25" customHeight="1" x14ac:dyDescent="0.3">
      <c r="C454" s="10"/>
      <c r="E454" s="10"/>
    </row>
    <row r="455" spans="3:5" ht="14.25" customHeight="1" x14ac:dyDescent="0.3">
      <c r="C455" s="10"/>
      <c r="E455" s="10"/>
    </row>
    <row r="456" spans="3:5" ht="14.25" customHeight="1" x14ac:dyDescent="0.3">
      <c r="C456" s="10"/>
      <c r="E456" s="10"/>
    </row>
    <row r="457" spans="3:5" ht="14.25" customHeight="1" x14ac:dyDescent="0.3">
      <c r="C457" s="10"/>
      <c r="E457" s="10"/>
    </row>
    <row r="458" spans="3:5" ht="14.25" customHeight="1" x14ac:dyDescent="0.3">
      <c r="C458" s="10"/>
      <c r="E458" s="10"/>
    </row>
    <row r="459" spans="3:5" ht="14.25" customHeight="1" x14ac:dyDescent="0.3">
      <c r="C459" s="10"/>
      <c r="E459" s="10"/>
    </row>
    <row r="460" spans="3:5" ht="14.25" customHeight="1" x14ac:dyDescent="0.3">
      <c r="C460" s="10"/>
      <c r="E460" s="10"/>
    </row>
    <row r="461" spans="3:5" ht="14.25" customHeight="1" x14ac:dyDescent="0.3">
      <c r="C461" s="10"/>
      <c r="E461" s="10"/>
    </row>
    <row r="462" spans="3:5" ht="14.25" customHeight="1" x14ac:dyDescent="0.3">
      <c r="C462" s="10"/>
      <c r="E462" s="10"/>
    </row>
    <row r="463" spans="3:5" ht="14.25" customHeight="1" x14ac:dyDescent="0.3">
      <c r="C463" s="10"/>
      <c r="E463" s="10"/>
    </row>
    <row r="464" spans="3:5" ht="14.25" customHeight="1" x14ac:dyDescent="0.3">
      <c r="C464" s="10"/>
      <c r="E464" s="10"/>
    </row>
    <row r="465" spans="3:5" ht="14.25" customHeight="1" x14ac:dyDescent="0.3">
      <c r="C465" s="10"/>
      <c r="E465" s="10"/>
    </row>
    <row r="466" spans="3:5" ht="14.25" customHeight="1" x14ac:dyDescent="0.3">
      <c r="C466" s="10"/>
      <c r="E466" s="10"/>
    </row>
    <row r="467" spans="3:5" ht="14.25" customHeight="1" x14ac:dyDescent="0.3">
      <c r="C467" s="10"/>
      <c r="E467" s="10"/>
    </row>
    <row r="468" spans="3:5" ht="14.25" customHeight="1" x14ac:dyDescent="0.3">
      <c r="C468" s="10"/>
      <c r="E468" s="10"/>
    </row>
    <row r="469" spans="3:5" ht="14.25" customHeight="1" x14ac:dyDescent="0.3">
      <c r="C469" s="10"/>
      <c r="E469" s="10"/>
    </row>
    <row r="470" spans="3:5" ht="14.25" customHeight="1" x14ac:dyDescent="0.3">
      <c r="C470" s="10"/>
      <c r="E470" s="10"/>
    </row>
    <row r="471" spans="3:5" ht="14.25" customHeight="1" x14ac:dyDescent="0.3">
      <c r="C471" s="10"/>
      <c r="E471" s="10"/>
    </row>
    <row r="472" spans="3:5" ht="14.25" customHeight="1" x14ac:dyDescent="0.3">
      <c r="C472" s="10"/>
      <c r="E472" s="10"/>
    </row>
    <row r="473" spans="3:5" ht="14.25" customHeight="1" x14ac:dyDescent="0.3">
      <c r="C473" s="10"/>
      <c r="E473" s="10"/>
    </row>
    <row r="474" spans="3:5" ht="14.25" customHeight="1" x14ac:dyDescent="0.3">
      <c r="C474" s="10"/>
      <c r="E474" s="10"/>
    </row>
    <row r="475" spans="3:5" ht="14.25" customHeight="1" x14ac:dyDescent="0.3">
      <c r="C475" s="10"/>
      <c r="E475" s="10"/>
    </row>
    <row r="476" spans="3:5" ht="14.25" customHeight="1" x14ac:dyDescent="0.3">
      <c r="C476" s="10"/>
      <c r="E476" s="10"/>
    </row>
    <row r="477" spans="3:5" ht="14.25" customHeight="1" x14ac:dyDescent="0.3">
      <c r="C477" s="10"/>
      <c r="E477" s="10"/>
    </row>
    <row r="478" spans="3:5" ht="14.25" customHeight="1" x14ac:dyDescent="0.3">
      <c r="C478" s="10"/>
      <c r="E478" s="10"/>
    </row>
    <row r="479" spans="3:5" ht="14.25" customHeight="1" x14ac:dyDescent="0.3">
      <c r="C479" s="10"/>
      <c r="E479" s="10"/>
    </row>
    <row r="480" spans="3:5" ht="14.25" customHeight="1" x14ac:dyDescent="0.3">
      <c r="C480" s="10"/>
      <c r="E480" s="10"/>
    </row>
    <row r="481" spans="3:5" ht="14.25" customHeight="1" x14ac:dyDescent="0.3">
      <c r="C481" s="10"/>
      <c r="E481" s="10"/>
    </row>
    <row r="482" spans="3:5" ht="14.25" customHeight="1" x14ac:dyDescent="0.3">
      <c r="C482" s="10"/>
      <c r="E482" s="10"/>
    </row>
    <row r="483" spans="3:5" ht="14.25" customHeight="1" x14ac:dyDescent="0.3">
      <c r="C483" s="10"/>
      <c r="E483" s="10"/>
    </row>
    <row r="484" spans="3:5" ht="14.25" customHeight="1" x14ac:dyDescent="0.3">
      <c r="C484" s="10"/>
      <c r="E484" s="10"/>
    </row>
    <row r="485" spans="3:5" ht="14.25" customHeight="1" x14ac:dyDescent="0.3">
      <c r="C485" s="10"/>
      <c r="E485" s="10"/>
    </row>
    <row r="486" spans="3:5" ht="14.25" customHeight="1" x14ac:dyDescent="0.3">
      <c r="C486" s="10"/>
      <c r="E486" s="10"/>
    </row>
    <row r="487" spans="3:5" ht="14.25" customHeight="1" x14ac:dyDescent="0.3">
      <c r="C487" s="10"/>
      <c r="E487" s="10"/>
    </row>
    <row r="488" spans="3:5" ht="14.25" customHeight="1" x14ac:dyDescent="0.3">
      <c r="C488" s="10"/>
      <c r="E488" s="10"/>
    </row>
    <row r="489" spans="3:5" ht="14.25" customHeight="1" x14ac:dyDescent="0.3">
      <c r="C489" s="10"/>
      <c r="E489" s="10"/>
    </row>
    <row r="490" spans="3:5" ht="14.25" customHeight="1" x14ac:dyDescent="0.3">
      <c r="C490" s="10"/>
      <c r="E490" s="10"/>
    </row>
    <row r="491" spans="3:5" ht="14.25" customHeight="1" x14ac:dyDescent="0.3">
      <c r="C491" s="10"/>
      <c r="E491" s="10"/>
    </row>
    <row r="492" spans="3:5" ht="14.25" customHeight="1" x14ac:dyDescent="0.3">
      <c r="C492" s="10"/>
      <c r="E492" s="10"/>
    </row>
    <row r="493" spans="3:5" ht="14.25" customHeight="1" x14ac:dyDescent="0.3">
      <c r="C493" s="10"/>
      <c r="E493" s="10"/>
    </row>
    <row r="494" spans="3:5" ht="14.25" customHeight="1" x14ac:dyDescent="0.3">
      <c r="C494" s="10"/>
      <c r="E494" s="10"/>
    </row>
    <row r="495" spans="3:5" ht="14.25" customHeight="1" x14ac:dyDescent="0.3">
      <c r="C495" s="10"/>
      <c r="E495" s="10"/>
    </row>
    <row r="496" spans="3:5" ht="14.25" customHeight="1" x14ac:dyDescent="0.3">
      <c r="C496" s="10"/>
      <c r="E496" s="10"/>
    </row>
    <row r="497" spans="3:5" ht="14.25" customHeight="1" x14ac:dyDescent="0.3">
      <c r="C497" s="10"/>
      <c r="E497" s="10"/>
    </row>
    <row r="498" spans="3:5" ht="14.25" customHeight="1" x14ac:dyDescent="0.3">
      <c r="C498" s="10"/>
      <c r="E498" s="10"/>
    </row>
    <row r="499" spans="3:5" ht="14.25" customHeight="1" x14ac:dyDescent="0.3">
      <c r="C499" s="10"/>
      <c r="E499" s="10"/>
    </row>
    <row r="500" spans="3:5" ht="14.25" customHeight="1" x14ac:dyDescent="0.3">
      <c r="C500" s="10"/>
      <c r="E500" s="10"/>
    </row>
    <row r="501" spans="3:5" ht="14.25" customHeight="1" x14ac:dyDescent="0.3">
      <c r="C501" s="10"/>
      <c r="E501" s="10"/>
    </row>
    <row r="502" spans="3:5" ht="14.25" customHeight="1" x14ac:dyDescent="0.3">
      <c r="C502" s="10"/>
      <c r="E502" s="10"/>
    </row>
    <row r="503" spans="3:5" ht="14.25" customHeight="1" x14ac:dyDescent="0.3">
      <c r="C503" s="10"/>
      <c r="E503" s="10"/>
    </row>
    <row r="504" spans="3:5" ht="14.25" customHeight="1" x14ac:dyDescent="0.3">
      <c r="C504" s="10"/>
      <c r="E504" s="10"/>
    </row>
    <row r="505" spans="3:5" ht="14.25" customHeight="1" x14ac:dyDescent="0.3">
      <c r="C505" s="10"/>
      <c r="E505" s="10"/>
    </row>
    <row r="506" spans="3:5" ht="14.25" customHeight="1" x14ac:dyDescent="0.3">
      <c r="C506" s="10"/>
      <c r="E506" s="10"/>
    </row>
    <row r="507" spans="3:5" ht="14.25" customHeight="1" x14ac:dyDescent="0.3">
      <c r="C507" s="10"/>
      <c r="E507" s="10"/>
    </row>
    <row r="508" spans="3:5" ht="14.25" customHeight="1" x14ac:dyDescent="0.3">
      <c r="C508" s="10"/>
      <c r="E508" s="10"/>
    </row>
    <row r="509" spans="3:5" ht="14.25" customHeight="1" x14ac:dyDescent="0.3">
      <c r="C509" s="10"/>
      <c r="E509" s="10"/>
    </row>
    <row r="510" spans="3:5" ht="14.25" customHeight="1" x14ac:dyDescent="0.3">
      <c r="C510" s="10"/>
      <c r="E510" s="10"/>
    </row>
    <row r="511" spans="3:5" ht="14.25" customHeight="1" x14ac:dyDescent="0.3">
      <c r="C511" s="10"/>
      <c r="E511" s="10"/>
    </row>
    <row r="512" spans="3:5" ht="14.25" customHeight="1" x14ac:dyDescent="0.3">
      <c r="C512" s="10"/>
      <c r="E512" s="10"/>
    </row>
    <row r="513" spans="3:5" ht="14.25" customHeight="1" x14ac:dyDescent="0.3">
      <c r="C513" s="10"/>
      <c r="E513" s="10"/>
    </row>
    <row r="514" spans="3:5" ht="14.25" customHeight="1" x14ac:dyDescent="0.3">
      <c r="C514" s="10"/>
      <c r="E514" s="10"/>
    </row>
    <row r="515" spans="3:5" ht="14.25" customHeight="1" x14ac:dyDescent="0.3">
      <c r="C515" s="10"/>
      <c r="E515" s="10"/>
    </row>
    <row r="516" spans="3:5" ht="14.25" customHeight="1" x14ac:dyDescent="0.3">
      <c r="C516" s="10"/>
      <c r="E516" s="10"/>
    </row>
    <row r="517" spans="3:5" ht="14.25" customHeight="1" x14ac:dyDescent="0.3">
      <c r="C517" s="10"/>
      <c r="E517" s="10"/>
    </row>
    <row r="518" spans="3:5" ht="14.25" customHeight="1" x14ac:dyDescent="0.3">
      <c r="C518" s="10"/>
      <c r="E518" s="10"/>
    </row>
    <row r="519" spans="3:5" ht="14.25" customHeight="1" x14ac:dyDescent="0.3">
      <c r="C519" s="10"/>
      <c r="E519" s="10"/>
    </row>
    <row r="520" spans="3:5" ht="14.25" customHeight="1" x14ac:dyDescent="0.3">
      <c r="C520" s="10"/>
      <c r="E520" s="10"/>
    </row>
    <row r="521" spans="3:5" ht="14.25" customHeight="1" x14ac:dyDescent="0.3">
      <c r="C521" s="10"/>
      <c r="E521" s="10"/>
    </row>
    <row r="522" spans="3:5" ht="14.25" customHeight="1" x14ac:dyDescent="0.3">
      <c r="C522" s="10"/>
      <c r="E522" s="10"/>
    </row>
    <row r="523" spans="3:5" ht="14.25" customHeight="1" x14ac:dyDescent="0.3">
      <c r="C523" s="10"/>
      <c r="E523" s="10"/>
    </row>
    <row r="524" spans="3:5" ht="14.25" customHeight="1" x14ac:dyDescent="0.3">
      <c r="C524" s="10"/>
      <c r="E524" s="10"/>
    </row>
    <row r="525" spans="3:5" ht="14.25" customHeight="1" x14ac:dyDescent="0.3">
      <c r="C525" s="10"/>
      <c r="E525" s="10"/>
    </row>
    <row r="526" spans="3:5" ht="14.25" customHeight="1" x14ac:dyDescent="0.3">
      <c r="C526" s="10"/>
      <c r="E526" s="10"/>
    </row>
    <row r="527" spans="3:5" ht="14.25" customHeight="1" x14ac:dyDescent="0.3">
      <c r="C527" s="10"/>
      <c r="E527" s="10"/>
    </row>
    <row r="528" spans="3:5" ht="14.25" customHeight="1" x14ac:dyDescent="0.3">
      <c r="C528" s="10"/>
      <c r="E528" s="10"/>
    </row>
    <row r="529" spans="3:5" ht="14.25" customHeight="1" x14ac:dyDescent="0.3">
      <c r="C529" s="10"/>
      <c r="E529" s="10"/>
    </row>
    <row r="530" spans="3:5" ht="14.25" customHeight="1" x14ac:dyDescent="0.3">
      <c r="C530" s="10"/>
      <c r="E530" s="10"/>
    </row>
    <row r="531" spans="3:5" ht="14.25" customHeight="1" x14ac:dyDescent="0.3">
      <c r="C531" s="10"/>
      <c r="E531" s="10"/>
    </row>
    <row r="532" spans="3:5" ht="14.25" customHeight="1" x14ac:dyDescent="0.3">
      <c r="C532" s="10"/>
      <c r="E532" s="10"/>
    </row>
    <row r="533" spans="3:5" ht="14.25" customHeight="1" x14ac:dyDescent="0.3">
      <c r="C533" s="10"/>
      <c r="E533" s="10"/>
    </row>
    <row r="534" spans="3:5" ht="14.25" customHeight="1" x14ac:dyDescent="0.3">
      <c r="C534" s="10"/>
      <c r="E534" s="10"/>
    </row>
    <row r="535" spans="3:5" ht="14.25" customHeight="1" x14ac:dyDescent="0.3">
      <c r="C535" s="10"/>
      <c r="E535" s="10"/>
    </row>
    <row r="536" spans="3:5" ht="14.25" customHeight="1" x14ac:dyDescent="0.3">
      <c r="C536" s="10"/>
      <c r="E536" s="10"/>
    </row>
    <row r="537" spans="3:5" ht="14.25" customHeight="1" x14ac:dyDescent="0.3">
      <c r="C537" s="10"/>
      <c r="E537" s="10"/>
    </row>
    <row r="538" spans="3:5" ht="14.25" customHeight="1" x14ac:dyDescent="0.3">
      <c r="C538" s="10"/>
      <c r="E538" s="10"/>
    </row>
    <row r="539" spans="3:5" ht="14.25" customHeight="1" x14ac:dyDescent="0.3">
      <c r="C539" s="10"/>
      <c r="E539" s="10"/>
    </row>
    <row r="540" spans="3:5" ht="14.25" customHeight="1" x14ac:dyDescent="0.3">
      <c r="C540" s="10"/>
      <c r="E540" s="10"/>
    </row>
    <row r="541" spans="3:5" ht="14.25" customHeight="1" x14ac:dyDescent="0.3">
      <c r="C541" s="10"/>
      <c r="E541" s="10"/>
    </row>
    <row r="542" spans="3:5" ht="14.25" customHeight="1" x14ac:dyDescent="0.3">
      <c r="C542" s="10"/>
      <c r="E542" s="10"/>
    </row>
    <row r="543" spans="3:5" ht="14.25" customHeight="1" x14ac:dyDescent="0.3">
      <c r="C543" s="10"/>
      <c r="E543" s="10"/>
    </row>
    <row r="544" spans="3:5" ht="14.25" customHeight="1" x14ac:dyDescent="0.3">
      <c r="C544" s="10"/>
      <c r="E544" s="10"/>
    </row>
    <row r="545" spans="3:5" ht="14.25" customHeight="1" x14ac:dyDescent="0.3">
      <c r="C545" s="10"/>
      <c r="E545" s="10"/>
    </row>
    <row r="546" spans="3:5" ht="14.25" customHeight="1" x14ac:dyDescent="0.3">
      <c r="C546" s="10"/>
      <c r="E546" s="10"/>
    </row>
    <row r="547" spans="3:5" ht="14.25" customHeight="1" x14ac:dyDescent="0.3">
      <c r="C547" s="10"/>
      <c r="E547" s="10"/>
    </row>
    <row r="548" spans="3:5" ht="14.25" customHeight="1" x14ac:dyDescent="0.3">
      <c r="C548" s="10"/>
      <c r="E548" s="10"/>
    </row>
    <row r="549" spans="3:5" ht="14.25" customHeight="1" x14ac:dyDescent="0.3">
      <c r="C549" s="10"/>
      <c r="E549" s="10"/>
    </row>
    <row r="550" spans="3:5" ht="14.25" customHeight="1" x14ac:dyDescent="0.3">
      <c r="C550" s="10"/>
      <c r="E550" s="10"/>
    </row>
    <row r="551" spans="3:5" ht="14.25" customHeight="1" x14ac:dyDescent="0.3">
      <c r="C551" s="10"/>
      <c r="E551" s="10"/>
    </row>
    <row r="552" spans="3:5" ht="14.25" customHeight="1" x14ac:dyDescent="0.3">
      <c r="C552" s="10"/>
      <c r="E552" s="10"/>
    </row>
    <row r="553" spans="3:5" ht="14.25" customHeight="1" x14ac:dyDescent="0.3">
      <c r="C553" s="10"/>
      <c r="E553" s="10"/>
    </row>
    <row r="554" spans="3:5" ht="14.25" customHeight="1" x14ac:dyDescent="0.3">
      <c r="C554" s="10"/>
      <c r="E554" s="10"/>
    </row>
    <row r="555" spans="3:5" ht="14.25" customHeight="1" x14ac:dyDescent="0.3">
      <c r="C555" s="10"/>
      <c r="E555" s="10"/>
    </row>
    <row r="556" spans="3:5" ht="14.25" customHeight="1" x14ac:dyDescent="0.3">
      <c r="C556" s="10"/>
      <c r="E556" s="10"/>
    </row>
    <row r="557" spans="3:5" ht="14.25" customHeight="1" x14ac:dyDescent="0.3">
      <c r="C557" s="10"/>
      <c r="E557" s="10"/>
    </row>
    <row r="558" spans="3:5" ht="14.25" customHeight="1" x14ac:dyDescent="0.3">
      <c r="C558" s="10"/>
      <c r="E558" s="10"/>
    </row>
    <row r="559" spans="3:5" ht="14.25" customHeight="1" x14ac:dyDescent="0.3">
      <c r="C559" s="10"/>
      <c r="E559" s="10"/>
    </row>
    <row r="560" spans="3:5" ht="14.25" customHeight="1" x14ac:dyDescent="0.3">
      <c r="C560" s="10"/>
      <c r="E560" s="10"/>
    </row>
    <row r="561" spans="3:5" ht="14.25" customHeight="1" x14ac:dyDescent="0.3">
      <c r="C561" s="10"/>
      <c r="E561" s="10"/>
    </row>
    <row r="562" spans="3:5" ht="14.25" customHeight="1" x14ac:dyDescent="0.3">
      <c r="C562" s="10"/>
      <c r="E562" s="10"/>
    </row>
    <row r="563" spans="3:5" ht="14.25" customHeight="1" x14ac:dyDescent="0.3">
      <c r="C563" s="10"/>
      <c r="E563" s="10"/>
    </row>
    <row r="564" spans="3:5" ht="14.25" customHeight="1" x14ac:dyDescent="0.3">
      <c r="C564" s="10"/>
      <c r="E564" s="10"/>
    </row>
    <row r="565" spans="3:5" ht="14.25" customHeight="1" x14ac:dyDescent="0.3">
      <c r="C565" s="10"/>
      <c r="E565" s="10"/>
    </row>
    <row r="566" spans="3:5" ht="14.25" customHeight="1" x14ac:dyDescent="0.3">
      <c r="C566" s="10"/>
      <c r="E566" s="10"/>
    </row>
    <row r="567" spans="3:5" ht="14.25" customHeight="1" x14ac:dyDescent="0.3">
      <c r="C567" s="10"/>
      <c r="E567" s="10"/>
    </row>
    <row r="568" spans="3:5" ht="14.25" customHeight="1" x14ac:dyDescent="0.3">
      <c r="C568" s="10"/>
      <c r="E568" s="10"/>
    </row>
    <row r="569" spans="3:5" ht="14.25" customHeight="1" x14ac:dyDescent="0.3">
      <c r="C569" s="10"/>
      <c r="E569" s="10"/>
    </row>
    <row r="570" spans="3:5" ht="14.25" customHeight="1" x14ac:dyDescent="0.3">
      <c r="C570" s="10"/>
      <c r="E570" s="10"/>
    </row>
    <row r="571" spans="3:5" ht="14.25" customHeight="1" x14ac:dyDescent="0.3">
      <c r="C571" s="10"/>
      <c r="E571" s="10"/>
    </row>
    <row r="572" spans="3:5" ht="14.25" customHeight="1" x14ac:dyDescent="0.3">
      <c r="C572" s="10"/>
      <c r="E572" s="10"/>
    </row>
    <row r="573" spans="3:5" ht="14.25" customHeight="1" x14ac:dyDescent="0.3">
      <c r="C573" s="10"/>
      <c r="E573" s="10"/>
    </row>
    <row r="574" spans="3:5" ht="14.25" customHeight="1" x14ac:dyDescent="0.3">
      <c r="C574" s="10"/>
      <c r="E574" s="10"/>
    </row>
    <row r="575" spans="3:5" ht="14.25" customHeight="1" x14ac:dyDescent="0.3">
      <c r="C575" s="10"/>
      <c r="E575" s="10"/>
    </row>
    <row r="576" spans="3:5" ht="14.25" customHeight="1" x14ac:dyDescent="0.3">
      <c r="C576" s="10"/>
      <c r="E576" s="10"/>
    </row>
    <row r="577" spans="3:5" ht="14.25" customHeight="1" x14ac:dyDescent="0.3">
      <c r="C577" s="10"/>
      <c r="E577" s="10"/>
    </row>
    <row r="578" spans="3:5" ht="14.25" customHeight="1" x14ac:dyDescent="0.3">
      <c r="C578" s="10"/>
      <c r="E578" s="10"/>
    </row>
    <row r="579" spans="3:5" ht="14.25" customHeight="1" x14ac:dyDescent="0.3">
      <c r="C579" s="10"/>
      <c r="E579" s="10"/>
    </row>
    <row r="580" spans="3:5" ht="14.25" customHeight="1" x14ac:dyDescent="0.3">
      <c r="C580" s="10"/>
      <c r="E580" s="10"/>
    </row>
    <row r="581" spans="3:5" ht="14.25" customHeight="1" x14ac:dyDescent="0.3">
      <c r="C581" s="10"/>
      <c r="E581" s="10"/>
    </row>
    <row r="582" spans="3:5" ht="14.25" customHeight="1" x14ac:dyDescent="0.3">
      <c r="C582" s="10"/>
      <c r="E582" s="10"/>
    </row>
    <row r="583" spans="3:5" ht="14.25" customHeight="1" x14ac:dyDescent="0.3">
      <c r="C583" s="10"/>
      <c r="E583" s="10"/>
    </row>
    <row r="584" spans="3:5" ht="14.25" customHeight="1" x14ac:dyDescent="0.3">
      <c r="C584" s="10"/>
      <c r="E584" s="10"/>
    </row>
    <row r="585" spans="3:5" ht="14.25" customHeight="1" x14ac:dyDescent="0.3">
      <c r="C585" s="10"/>
      <c r="E585" s="10"/>
    </row>
    <row r="586" spans="3:5" ht="14.25" customHeight="1" x14ac:dyDescent="0.3">
      <c r="C586" s="10"/>
      <c r="E586" s="10"/>
    </row>
    <row r="587" spans="3:5" ht="14.25" customHeight="1" x14ac:dyDescent="0.3">
      <c r="C587" s="10"/>
      <c r="E587" s="10"/>
    </row>
    <row r="588" spans="3:5" ht="14.25" customHeight="1" x14ac:dyDescent="0.3">
      <c r="C588" s="10"/>
      <c r="E588" s="10"/>
    </row>
    <row r="589" spans="3:5" ht="14.25" customHeight="1" x14ac:dyDescent="0.3">
      <c r="C589" s="10"/>
      <c r="E589" s="10"/>
    </row>
    <row r="590" spans="3:5" ht="14.25" customHeight="1" x14ac:dyDescent="0.3">
      <c r="C590" s="10"/>
      <c r="E590" s="10"/>
    </row>
    <row r="591" spans="3:5" ht="14.25" customHeight="1" x14ac:dyDescent="0.3">
      <c r="C591" s="10"/>
      <c r="E591" s="10"/>
    </row>
    <row r="592" spans="3:5" ht="14.25" customHeight="1" x14ac:dyDescent="0.3">
      <c r="C592" s="10"/>
      <c r="E592" s="10"/>
    </row>
    <row r="593" spans="3:5" ht="14.25" customHeight="1" x14ac:dyDescent="0.3">
      <c r="C593" s="10"/>
      <c r="E593" s="10"/>
    </row>
    <row r="594" spans="3:5" ht="14.25" customHeight="1" x14ac:dyDescent="0.3">
      <c r="C594" s="10"/>
      <c r="E594" s="10"/>
    </row>
    <row r="595" spans="3:5" ht="14.25" customHeight="1" x14ac:dyDescent="0.3">
      <c r="C595" s="10"/>
      <c r="E595" s="10"/>
    </row>
    <row r="596" spans="3:5" ht="14.25" customHeight="1" x14ac:dyDescent="0.3">
      <c r="C596" s="10"/>
      <c r="E596" s="10"/>
    </row>
    <row r="597" spans="3:5" ht="14.25" customHeight="1" x14ac:dyDescent="0.3">
      <c r="C597" s="10"/>
      <c r="E597" s="10"/>
    </row>
    <row r="598" spans="3:5" ht="14.25" customHeight="1" x14ac:dyDescent="0.3">
      <c r="C598" s="10"/>
      <c r="E598" s="10"/>
    </row>
    <row r="599" spans="3:5" ht="14.25" customHeight="1" x14ac:dyDescent="0.3">
      <c r="C599" s="10"/>
      <c r="E599" s="10"/>
    </row>
    <row r="600" spans="3:5" ht="14.25" customHeight="1" x14ac:dyDescent="0.3">
      <c r="C600" s="10"/>
      <c r="E600" s="10"/>
    </row>
    <row r="601" spans="3:5" ht="14.25" customHeight="1" x14ac:dyDescent="0.3">
      <c r="C601" s="10"/>
      <c r="E601" s="10"/>
    </row>
    <row r="602" spans="3:5" ht="14.25" customHeight="1" x14ac:dyDescent="0.3">
      <c r="C602" s="10"/>
      <c r="E602" s="10"/>
    </row>
    <row r="603" spans="3:5" ht="14.25" customHeight="1" x14ac:dyDescent="0.3">
      <c r="C603" s="10"/>
      <c r="E603" s="10"/>
    </row>
    <row r="604" spans="3:5" ht="14.25" customHeight="1" x14ac:dyDescent="0.3">
      <c r="C604" s="10"/>
      <c r="E604" s="10"/>
    </row>
    <row r="605" spans="3:5" ht="14.25" customHeight="1" x14ac:dyDescent="0.3">
      <c r="C605" s="10"/>
      <c r="E605" s="10"/>
    </row>
    <row r="606" spans="3:5" ht="14.25" customHeight="1" x14ac:dyDescent="0.3">
      <c r="C606" s="10"/>
      <c r="E606" s="10"/>
    </row>
    <row r="607" spans="3:5" ht="14.25" customHeight="1" x14ac:dyDescent="0.3">
      <c r="C607" s="10"/>
      <c r="E607" s="10"/>
    </row>
    <row r="608" spans="3:5" ht="14.25" customHeight="1" x14ac:dyDescent="0.3">
      <c r="C608" s="10"/>
      <c r="E608" s="10"/>
    </row>
    <row r="609" spans="3:5" ht="14.25" customHeight="1" x14ac:dyDescent="0.3">
      <c r="C609" s="10"/>
      <c r="E609" s="10"/>
    </row>
    <row r="610" spans="3:5" ht="14.25" customHeight="1" x14ac:dyDescent="0.3">
      <c r="C610" s="10"/>
      <c r="E610" s="10"/>
    </row>
    <row r="611" spans="3:5" ht="14.25" customHeight="1" x14ac:dyDescent="0.3">
      <c r="C611" s="10"/>
      <c r="E611" s="10"/>
    </row>
    <row r="612" spans="3:5" ht="14.25" customHeight="1" x14ac:dyDescent="0.3">
      <c r="C612" s="10"/>
      <c r="E612" s="10"/>
    </row>
    <row r="613" spans="3:5" ht="14.25" customHeight="1" x14ac:dyDescent="0.3">
      <c r="C613" s="10"/>
      <c r="E613" s="10"/>
    </row>
    <row r="614" spans="3:5" ht="14.25" customHeight="1" x14ac:dyDescent="0.3">
      <c r="C614" s="10"/>
      <c r="E614" s="10"/>
    </row>
    <row r="615" spans="3:5" ht="14.25" customHeight="1" x14ac:dyDescent="0.3">
      <c r="C615" s="10"/>
      <c r="E615" s="10"/>
    </row>
    <row r="616" spans="3:5" ht="14.25" customHeight="1" x14ac:dyDescent="0.3">
      <c r="C616" s="10"/>
      <c r="E616" s="10"/>
    </row>
    <row r="617" spans="3:5" ht="14.25" customHeight="1" x14ac:dyDescent="0.3">
      <c r="C617" s="10"/>
      <c r="E617" s="10"/>
    </row>
    <row r="618" spans="3:5" ht="14.25" customHeight="1" x14ac:dyDescent="0.3">
      <c r="C618" s="10"/>
      <c r="E618" s="10"/>
    </row>
    <row r="619" spans="3:5" ht="14.25" customHeight="1" x14ac:dyDescent="0.3">
      <c r="C619" s="10"/>
      <c r="E619" s="10"/>
    </row>
    <row r="620" spans="3:5" ht="14.25" customHeight="1" x14ac:dyDescent="0.3">
      <c r="C620" s="10"/>
      <c r="E620" s="10"/>
    </row>
    <row r="621" spans="3:5" ht="14.25" customHeight="1" x14ac:dyDescent="0.3">
      <c r="C621" s="10"/>
      <c r="E621" s="10"/>
    </row>
    <row r="622" spans="3:5" ht="14.25" customHeight="1" x14ac:dyDescent="0.3">
      <c r="C622" s="10"/>
      <c r="E622" s="10"/>
    </row>
    <row r="623" spans="3:5" ht="14.25" customHeight="1" x14ac:dyDescent="0.3">
      <c r="C623" s="10"/>
      <c r="E623" s="10"/>
    </row>
    <row r="624" spans="3:5" ht="14.25" customHeight="1" x14ac:dyDescent="0.3">
      <c r="C624" s="10"/>
      <c r="E624" s="10"/>
    </row>
    <row r="625" spans="3:5" ht="14.25" customHeight="1" x14ac:dyDescent="0.3">
      <c r="C625" s="10"/>
      <c r="E625" s="10"/>
    </row>
    <row r="626" spans="3:5" ht="14.25" customHeight="1" x14ac:dyDescent="0.3">
      <c r="C626" s="10"/>
      <c r="E626" s="10"/>
    </row>
    <row r="627" spans="3:5" ht="14.25" customHeight="1" x14ac:dyDescent="0.3">
      <c r="C627" s="10"/>
      <c r="E627" s="10"/>
    </row>
    <row r="628" spans="3:5" ht="14.25" customHeight="1" x14ac:dyDescent="0.3">
      <c r="C628" s="10"/>
      <c r="E628" s="10"/>
    </row>
    <row r="629" spans="3:5" ht="14.25" customHeight="1" x14ac:dyDescent="0.3">
      <c r="C629" s="10"/>
      <c r="E629" s="10"/>
    </row>
    <row r="630" spans="3:5" ht="14.25" customHeight="1" x14ac:dyDescent="0.3">
      <c r="C630" s="10"/>
      <c r="E630" s="10"/>
    </row>
    <row r="631" spans="3:5" ht="14.25" customHeight="1" x14ac:dyDescent="0.3">
      <c r="C631" s="10"/>
      <c r="E631" s="10"/>
    </row>
    <row r="632" spans="3:5" ht="14.25" customHeight="1" x14ac:dyDescent="0.3">
      <c r="C632" s="10"/>
      <c r="E632" s="10"/>
    </row>
    <row r="633" spans="3:5" ht="14.25" customHeight="1" x14ac:dyDescent="0.3">
      <c r="C633" s="10"/>
      <c r="E633" s="10"/>
    </row>
    <row r="634" spans="3:5" ht="14.25" customHeight="1" x14ac:dyDescent="0.3">
      <c r="C634" s="10"/>
      <c r="E634" s="10"/>
    </row>
    <row r="635" spans="3:5" ht="14.25" customHeight="1" x14ac:dyDescent="0.3">
      <c r="C635" s="10"/>
      <c r="E635" s="10"/>
    </row>
    <row r="636" spans="3:5" ht="14.25" customHeight="1" x14ac:dyDescent="0.3">
      <c r="C636" s="10"/>
      <c r="E636" s="10"/>
    </row>
    <row r="637" spans="3:5" ht="14.25" customHeight="1" x14ac:dyDescent="0.3">
      <c r="C637" s="10"/>
      <c r="E637" s="10"/>
    </row>
    <row r="638" spans="3:5" ht="14.25" customHeight="1" x14ac:dyDescent="0.3">
      <c r="C638" s="10"/>
      <c r="E638" s="10"/>
    </row>
    <row r="639" spans="3:5" ht="14.25" customHeight="1" x14ac:dyDescent="0.3">
      <c r="C639" s="10"/>
      <c r="E639" s="10"/>
    </row>
    <row r="640" spans="3:5" ht="14.25" customHeight="1" x14ac:dyDescent="0.3">
      <c r="C640" s="10"/>
      <c r="E640" s="10"/>
    </row>
    <row r="641" spans="3:5" ht="14.25" customHeight="1" x14ac:dyDescent="0.3">
      <c r="C641" s="10"/>
      <c r="E641" s="10"/>
    </row>
    <row r="642" spans="3:5" ht="14.25" customHeight="1" x14ac:dyDescent="0.3">
      <c r="C642" s="10"/>
      <c r="E642" s="10"/>
    </row>
    <row r="643" spans="3:5" ht="14.25" customHeight="1" x14ac:dyDescent="0.3">
      <c r="C643" s="10"/>
      <c r="E643" s="10"/>
    </row>
    <row r="644" spans="3:5" ht="14.25" customHeight="1" x14ac:dyDescent="0.3">
      <c r="C644" s="10"/>
      <c r="E644" s="10"/>
    </row>
    <row r="645" spans="3:5" ht="14.25" customHeight="1" x14ac:dyDescent="0.3">
      <c r="C645" s="10"/>
      <c r="E645" s="10"/>
    </row>
    <row r="646" spans="3:5" ht="14.25" customHeight="1" x14ac:dyDescent="0.3">
      <c r="C646" s="10"/>
      <c r="E646" s="10"/>
    </row>
    <row r="647" spans="3:5" ht="14.25" customHeight="1" x14ac:dyDescent="0.3">
      <c r="C647" s="10"/>
      <c r="E647" s="10"/>
    </row>
    <row r="648" spans="3:5" ht="14.25" customHeight="1" x14ac:dyDescent="0.3">
      <c r="C648" s="10"/>
      <c r="E648" s="10"/>
    </row>
    <row r="649" spans="3:5" ht="14.25" customHeight="1" x14ac:dyDescent="0.3">
      <c r="C649" s="10"/>
      <c r="E649" s="10"/>
    </row>
    <row r="650" spans="3:5" ht="14.25" customHeight="1" x14ac:dyDescent="0.3">
      <c r="C650" s="10"/>
      <c r="E650" s="10"/>
    </row>
    <row r="651" spans="3:5" ht="14.25" customHeight="1" x14ac:dyDescent="0.3">
      <c r="C651" s="10"/>
      <c r="E651" s="10"/>
    </row>
    <row r="652" spans="3:5" ht="14.25" customHeight="1" x14ac:dyDescent="0.3">
      <c r="C652" s="10"/>
      <c r="E652" s="10"/>
    </row>
    <row r="653" spans="3:5" ht="14.25" customHeight="1" x14ac:dyDescent="0.3">
      <c r="C653" s="10"/>
      <c r="E653" s="10"/>
    </row>
    <row r="654" spans="3:5" ht="14.25" customHeight="1" x14ac:dyDescent="0.3">
      <c r="C654" s="10"/>
      <c r="E654" s="10"/>
    </row>
    <row r="655" spans="3:5" ht="14.25" customHeight="1" x14ac:dyDescent="0.3">
      <c r="C655" s="10"/>
      <c r="E655" s="10"/>
    </row>
    <row r="656" spans="3:5" ht="14.25" customHeight="1" x14ac:dyDescent="0.3">
      <c r="C656" s="10"/>
      <c r="E656" s="10"/>
    </row>
    <row r="657" spans="3:5" ht="14.25" customHeight="1" x14ac:dyDescent="0.3">
      <c r="C657" s="10"/>
      <c r="E657" s="10"/>
    </row>
    <row r="658" spans="3:5" ht="14.25" customHeight="1" x14ac:dyDescent="0.3">
      <c r="C658" s="10"/>
      <c r="E658" s="10"/>
    </row>
    <row r="659" spans="3:5" ht="14.25" customHeight="1" x14ac:dyDescent="0.3">
      <c r="C659" s="10"/>
      <c r="E659" s="10"/>
    </row>
    <row r="660" spans="3:5" ht="14.25" customHeight="1" x14ac:dyDescent="0.3">
      <c r="C660" s="10"/>
      <c r="E660" s="10"/>
    </row>
    <row r="661" spans="3:5" ht="14.25" customHeight="1" x14ac:dyDescent="0.3">
      <c r="C661" s="10"/>
      <c r="E661" s="10"/>
    </row>
    <row r="662" spans="3:5" ht="14.25" customHeight="1" x14ac:dyDescent="0.3">
      <c r="C662" s="10"/>
      <c r="E662" s="10"/>
    </row>
    <row r="663" spans="3:5" ht="14.25" customHeight="1" x14ac:dyDescent="0.3">
      <c r="C663" s="10"/>
      <c r="E663" s="10"/>
    </row>
    <row r="664" spans="3:5" ht="14.25" customHeight="1" x14ac:dyDescent="0.3">
      <c r="C664" s="10"/>
      <c r="E664" s="10"/>
    </row>
    <row r="665" spans="3:5" ht="14.25" customHeight="1" x14ac:dyDescent="0.3">
      <c r="C665" s="10"/>
      <c r="E665" s="10"/>
    </row>
    <row r="666" spans="3:5" ht="14.25" customHeight="1" x14ac:dyDescent="0.3">
      <c r="C666" s="10"/>
      <c r="E666" s="10"/>
    </row>
    <row r="667" spans="3:5" ht="14.25" customHeight="1" x14ac:dyDescent="0.3">
      <c r="C667" s="10"/>
      <c r="E667" s="10"/>
    </row>
    <row r="668" spans="3:5" ht="14.25" customHeight="1" x14ac:dyDescent="0.3">
      <c r="C668" s="10"/>
      <c r="E668" s="10"/>
    </row>
    <row r="669" spans="3:5" ht="14.25" customHeight="1" x14ac:dyDescent="0.3">
      <c r="C669" s="10"/>
      <c r="E669" s="10"/>
    </row>
    <row r="670" spans="3:5" ht="14.25" customHeight="1" x14ac:dyDescent="0.3">
      <c r="C670" s="10"/>
      <c r="E670" s="10"/>
    </row>
    <row r="671" spans="3:5" ht="14.25" customHeight="1" x14ac:dyDescent="0.3">
      <c r="C671" s="10"/>
      <c r="E671" s="10"/>
    </row>
    <row r="672" spans="3:5" ht="14.25" customHeight="1" x14ac:dyDescent="0.3">
      <c r="C672" s="10"/>
      <c r="E672" s="10"/>
    </row>
    <row r="673" spans="3:5" ht="14.25" customHeight="1" x14ac:dyDescent="0.3">
      <c r="C673" s="10"/>
      <c r="E673" s="10"/>
    </row>
    <row r="674" spans="3:5" ht="14.25" customHeight="1" x14ac:dyDescent="0.3">
      <c r="C674" s="10"/>
      <c r="E674" s="10"/>
    </row>
    <row r="675" spans="3:5" ht="14.25" customHeight="1" x14ac:dyDescent="0.3">
      <c r="C675" s="10"/>
      <c r="E675" s="10"/>
    </row>
    <row r="676" spans="3:5" ht="14.25" customHeight="1" x14ac:dyDescent="0.3">
      <c r="C676" s="10"/>
      <c r="E676" s="10"/>
    </row>
    <row r="677" spans="3:5" ht="14.25" customHeight="1" x14ac:dyDescent="0.3">
      <c r="C677" s="10"/>
      <c r="E677" s="10"/>
    </row>
    <row r="678" spans="3:5" ht="14.25" customHeight="1" x14ac:dyDescent="0.3">
      <c r="C678" s="10"/>
      <c r="E678" s="10"/>
    </row>
    <row r="679" spans="3:5" ht="14.25" customHeight="1" x14ac:dyDescent="0.3">
      <c r="C679" s="10"/>
      <c r="E679" s="10"/>
    </row>
    <row r="680" spans="3:5" ht="14.25" customHeight="1" x14ac:dyDescent="0.3">
      <c r="C680" s="10"/>
      <c r="E680" s="10"/>
    </row>
    <row r="681" spans="3:5" ht="14.25" customHeight="1" x14ac:dyDescent="0.3">
      <c r="C681" s="10"/>
      <c r="E681" s="10"/>
    </row>
    <row r="682" spans="3:5" ht="14.25" customHeight="1" x14ac:dyDescent="0.3">
      <c r="C682" s="10"/>
      <c r="E682" s="10"/>
    </row>
    <row r="683" spans="3:5" ht="14.25" customHeight="1" x14ac:dyDescent="0.3">
      <c r="C683" s="10"/>
      <c r="E683" s="10"/>
    </row>
    <row r="684" spans="3:5" ht="14.25" customHeight="1" x14ac:dyDescent="0.3">
      <c r="C684" s="10"/>
      <c r="E684" s="10"/>
    </row>
    <row r="685" spans="3:5" ht="14.25" customHeight="1" x14ac:dyDescent="0.3">
      <c r="C685" s="10"/>
      <c r="E685" s="10"/>
    </row>
    <row r="686" spans="3:5" ht="14.25" customHeight="1" x14ac:dyDescent="0.3">
      <c r="C686" s="10"/>
      <c r="E686" s="10"/>
    </row>
    <row r="687" spans="3:5" ht="14.25" customHeight="1" x14ac:dyDescent="0.3">
      <c r="C687" s="10"/>
      <c r="E687" s="10"/>
    </row>
    <row r="688" spans="3:5" ht="14.25" customHeight="1" x14ac:dyDescent="0.3">
      <c r="C688" s="10"/>
      <c r="E688" s="10"/>
    </row>
    <row r="689" spans="3:5" ht="14.25" customHeight="1" x14ac:dyDescent="0.3">
      <c r="C689" s="10"/>
      <c r="E689" s="10"/>
    </row>
    <row r="690" spans="3:5" ht="14.25" customHeight="1" x14ac:dyDescent="0.3">
      <c r="C690" s="10"/>
      <c r="E690" s="10"/>
    </row>
    <row r="691" spans="3:5" ht="14.25" customHeight="1" x14ac:dyDescent="0.3">
      <c r="C691" s="10"/>
      <c r="E691" s="10"/>
    </row>
    <row r="692" spans="3:5" ht="14.25" customHeight="1" x14ac:dyDescent="0.3">
      <c r="C692" s="10"/>
      <c r="E692" s="10"/>
    </row>
    <row r="693" spans="3:5" ht="14.25" customHeight="1" x14ac:dyDescent="0.3">
      <c r="C693" s="10"/>
      <c r="E693" s="10"/>
    </row>
    <row r="694" spans="3:5" ht="14.25" customHeight="1" x14ac:dyDescent="0.3">
      <c r="C694" s="10"/>
      <c r="E694" s="10"/>
    </row>
    <row r="695" spans="3:5" ht="14.25" customHeight="1" x14ac:dyDescent="0.3">
      <c r="C695" s="10"/>
      <c r="E695" s="10"/>
    </row>
    <row r="696" spans="3:5" ht="14.25" customHeight="1" x14ac:dyDescent="0.3">
      <c r="C696" s="10"/>
      <c r="E696" s="10"/>
    </row>
    <row r="697" spans="3:5" ht="14.25" customHeight="1" x14ac:dyDescent="0.3">
      <c r="C697" s="10"/>
      <c r="E697" s="10"/>
    </row>
    <row r="698" spans="3:5" ht="14.25" customHeight="1" x14ac:dyDescent="0.3">
      <c r="C698" s="10"/>
      <c r="E698" s="10"/>
    </row>
    <row r="699" spans="3:5" ht="14.25" customHeight="1" x14ac:dyDescent="0.3">
      <c r="C699" s="10"/>
      <c r="E699" s="10"/>
    </row>
    <row r="700" spans="3:5" ht="14.25" customHeight="1" x14ac:dyDescent="0.3">
      <c r="C700" s="10"/>
      <c r="E700" s="10"/>
    </row>
    <row r="701" spans="3:5" ht="14.25" customHeight="1" x14ac:dyDescent="0.3">
      <c r="C701" s="10"/>
      <c r="E701" s="10"/>
    </row>
    <row r="702" spans="3:5" ht="14.25" customHeight="1" x14ac:dyDescent="0.3">
      <c r="C702" s="10"/>
      <c r="E702" s="10"/>
    </row>
    <row r="703" spans="3:5" ht="14.25" customHeight="1" x14ac:dyDescent="0.3">
      <c r="C703" s="10"/>
      <c r="E703" s="10"/>
    </row>
    <row r="704" spans="3:5" ht="14.25" customHeight="1" x14ac:dyDescent="0.3">
      <c r="C704" s="10"/>
      <c r="E704" s="10"/>
    </row>
    <row r="705" spans="3:5" ht="14.25" customHeight="1" x14ac:dyDescent="0.3">
      <c r="C705" s="10"/>
      <c r="E705" s="10"/>
    </row>
    <row r="706" spans="3:5" ht="14.25" customHeight="1" x14ac:dyDescent="0.3">
      <c r="C706" s="10"/>
      <c r="E706" s="10"/>
    </row>
    <row r="707" spans="3:5" ht="14.25" customHeight="1" x14ac:dyDescent="0.3">
      <c r="C707" s="10"/>
      <c r="E707" s="10"/>
    </row>
    <row r="708" spans="3:5" ht="14.25" customHeight="1" x14ac:dyDescent="0.3">
      <c r="C708" s="10"/>
      <c r="E708" s="10"/>
    </row>
    <row r="709" spans="3:5" ht="14.25" customHeight="1" x14ac:dyDescent="0.3">
      <c r="C709" s="10"/>
      <c r="E709" s="10"/>
    </row>
    <row r="710" spans="3:5" ht="14.25" customHeight="1" x14ac:dyDescent="0.3">
      <c r="C710" s="10"/>
      <c r="E710" s="10"/>
    </row>
    <row r="711" spans="3:5" ht="14.25" customHeight="1" x14ac:dyDescent="0.3">
      <c r="C711" s="10"/>
      <c r="E711" s="10"/>
    </row>
    <row r="712" spans="3:5" ht="14.25" customHeight="1" x14ac:dyDescent="0.3">
      <c r="C712" s="10"/>
      <c r="E712" s="10"/>
    </row>
    <row r="713" spans="3:5" ht="14.25" customHeight="1" x14ac:dyDescent="0.3">
      <c r="C713" s="10"/>
      <c r="E713" s="10"/>
    </row>
    <row r="714" spans="3:5" ht="14.25" customHeight="1" x14ac:dyDescent="0.3">
      <c r="C714" s="10"/>
      <c r="E714" s="10"/>
    </row>
    <row r="715" spans="3:5" ht="14.25" customHeight="1" x14ac:dyDescent="0.3">
      <c r="C715" s="10"/>
      <c r="E715" s="10"/>
    </row>
    <row r="716" spans="3:5" ht="14.25" customHeight="1" x14ac:dyDescent="0.3">
      <c r="C716" s="10"/>
      <c r="E716" s="10"/>
    </row>
    <row r="717" spans="3:5" ht="14.25" customHeight="1" x14ac:dyDescent="0.3">
      <c r="C717" s="10"/>
      <c r="E717" s="10"/>
    </row>
    <row r="718" spans="3:5" ht="14.25" customHeight="1" x14ac:dyDescent="0.3">
      <c r="C718" s="10"/>
      <c r="E718" s="10"/>
    </row>
    <row r="719" spans="3:5" ht="14.25" customHeight="1" x14ac:dyDescent="0.3">
      <c r="C719" s="10"/>
      <c r="E719" s="10"/>
    </row>
    <row r="720" spans="3:5" ht="14.25" customHeight="1" x14ac:dyDescent="0.3">
      <c r="C720" s="10"/>
      <c r="E720" s="10"/>
    </row>
    <row r="721" spans="3:5" ht="14.25" customHeight="1" x14ac:dyDescent="0.3">
      <c r="C721" s="10"/>
      <c r="E721" s="10"/>
    </row>
    <row r="722" spans="3:5" ht="14.25" customHeight="1" x14ac:dyDescent="0.3">
      <c r="C722" s="10"/>
      <c r="E722" s="10"/>
    </row>
    <row r="723" spans="3:5" ht="14.25" customHeight="1" x14ac:dyDescent="0.3">
      <c r="C723" s="10"/>
      <c r="E723" s="10"/>
    </row>
    <row r="724" spans="3:5" ht="14.25" customHeight="1" x14ac:dyDescent="0.3">
      <c r="C724" s="10"/>
      <c r="E724" s="10"/>
    </row>
    <row r="725" spans="3:5" ht="14.25" customHeight="1" x14ac:dyDescent="0.3">
      <c r="C725" s="10"/>
      <c r="E725" s="10"/>
    </row>
    <row r="726" spans="3:5" ht="14.25" customHeight="1" x14ac:dyDescent="0.3">
      <c r="C726" s="10"/>
      <c r="E726" s="10"/>
    </row>
    <row r="727" spans="3:5" ht="14.25" customHeight="1" x14ac:dyDescent="0.3">
      <c r="C727" s="10"/>
      <c r="E727" s="10"/>
    </row>
    <row r="728" spans="3:5" ht="14.25" customHeight="1" x14ac:dyDescent="0.3">
      <c r="C728" s="10"/>
      <c r="E728" s="10"/>
    </row>
    <row r="729" spans="3:5" ht="14.25" customHeight="1" x14ac:dyDescent="0.3">
      <c r="C729" s="10"/>
      <c r="E729" s="10"/>
    </row>
    <row r="730" spans="3:5" ht="14.25" customHeight="1" x14ac:dyDescent="0.3">
      <c r="C730" s="10"/>
      <c r="E730" s="10"/>
    </row>
    <row r="731" spans="3:5" ht="14.25" customHeight="1" x14ac:dyDescent="0.3">
      <c r="C731" s="10"/>
      <c r="E731" s="10"/>
    </row>
    <row r="732" spans="3:5" ht="14.25" customHeight="1" x14ac:dyDescent="0.3">
      <c r="C732" s="10"/>
      <c r="E732" s="10"/>
    </row>
    <row r="733" spans="3:5" ht="14.25" customHeight="1" x14ac:dyDescent="0.3">
      <c r="C733" s="10"/>
      <c r="E733" s="10"/>
    </row>
    <row r="734" spans="3:5" ht="14.25" customHeight="1" x14ac:dyDescent="0.3">
      <c r="C734" s="10"/>
      <c r="E734" s="10"/>
    </row>
    <row r="735" spans="3:5" ht="14.25" customHeight="1" x14ac:dyDescent="0.3">
      <c r="C735" s="10"/>
      <c r="E735" s="10"/>
    </row>
    <row r="736" spans="3:5" ht="14.25" customHeight="1" x14ac:dyDescent="0.3">
      <c r="C736" s="10"/>
      <c r="E736" s="10"/>
    </row>
    <row r="737" spans="3:5" ht="14.25" customHeight="1" x14ac:dyDescent="0.3">
      <c r="C737" s="10"/>
      <c r="E737" s="10"/>
    </row>
    <row r="738" spans="3:5" ht="14.25" customHeight="1" x14ac:dyDescent="0.3">
      <c r="C738" s="10"/>
      <c r="E738" s="10"/>
    </row>
    <row r="739" spans="3:5" ht="14.25" customHeight="1" x14ac:dyDescent="0.3">
      <c r="C739" s="10"/>
      <c r="E739" s="10"/>
    </row>
    <row r="740" spans="3:5" ht="14.25" customHeight="1" x14ac:dyDescent="0.3">
      <c r="C740" s="10"/>
      <c r="E740" s="10"/>
    </row>
    <row r="741" spans="3:5" ht="14.25" customHeight="1" x14ac:dyDescent="0.3">
      <c r="C741" s="10"/>
      <c r="E741" s="10"/>
    </row>
    <row r="742" spans="3:5" ht="14.25" customHeight="1" x14ac:dyDescent="0.3">
      <c r="C742" s="10"/>
      <c r="E742" s="10"/>
    </row>
    <row r="743" spans="3:5" ht="14.25" customHeight="1" x14ac:dyDescent="0.3">
      <c r="C743" s="10"/>
      <c r="E743" s="10"/>
    </row>
    <row r="744" spans="3:5" ht="14.25" customHeight="1" x14ac:dyDescent="0.3">
      <c r="C744" s="10"/>
      <c r="E744" s="10"/>
    </row>
    <row r="745" spans="3:5" ht="14.25" customHeight="1" x14ac:dyDescent="0.3">
      <c r="C745" s="10"/>
      <c r="E745" s="10"/>
    </row>
    <row r="746" spans="3:5" ht="14.25" customHeight="1" x14ac:dyDescent="0.3">
      <c r="C746" s="10"/>
      <c r="E746" s="10"/>
    </row>
    <row r="747" spans="3:5" ht="14.25" customHeight="1" x14ac:dyDescent="0.3">
      <c r="C747" s="10"/>
      <c r="E747" s="10"/>
    </row>
    <row r="748" spans="3:5" ht="14.25" customHeight="1" x14ac:dyDescent="0.3">
      <c r="C748" s="10"/>
      <c r="E748" s="10"/>
    </row>
    <row r="749" spans="3:5" ht="14.25" customHeight="1" x14ac:dyDescent="0.3">
      <c r="C749" s="10"/>
      <c r="E749" s="10"/>
    </row>
    <row r="750" spans="3:5" ht="14.25" customHeight="1" x14ac:dyDescent="0.3">
      <c r="C750" s="10"/>
      <c r="E750" s="10"/>
    </row>
    <row r="751" spans="3:5" ht="14.25" customHeight="1" x14ac:dyDescent="0.3">
      <c r="C751" s="10"/>
      <c r="E751" s="10"/>
    </row>
    <row r="752" spans="3:5" ht="14.25" customHeight="1" x14ac:dyDescent="0.3">
      <c r="C752" s="10"/>
      <c r="E752" s="10"/>
    </row>
    <row r="753" spans="3:5" ht="14.25" customHeight="1" x14ac:dyDescent="0.3">
      <c r="C753" s="10"/>
      <c r="E753" s="10"/>
    </row>
    <row r="754" spans="3:5" ht="14.25" customHeight="1" x14ac:dyDescent="0.3">
      <c r="C754" s="10"/>
      <c r="E754" s="10"/>
    </row>
    <row r="755" spans="3:5" ht="14.25" customHeight="1" x14ac:dyDescent="0.3">
      <c r="C755" s="10"/>
      <c r="E755" s="10"/>
    </row>
    <row r="756" spans="3:5" ht="14.25" customHeight="1" x14ac:dyDescent="0.3">
      <c r="C756" s="10"/>
      <c r="E756" s="10"/>
    </row>
    <row r="757" spans="3:5" ht="14.25" customHeight="1" x14ac:dyDescent="0.3">
      <c r="C757" s="10"/>
      <c r="E757" s="10"/>
    </row>
    <row r="758" spans="3:5" ht="14.25" customHeight="1" x14ac:dyDescent="0.3">
      <c r="C758" s="10"/>
      <c r="E758" s="10"/>
    </row>
    <row r="759" spans="3:5" ht="14.25" customHeight="1" x14ac:dyDescent="0.3">
      <c r="C759" s="10"/>
      <c r="E759" s="10"/>
    </row>
    <row r="760" spans="3:5" ht="14.25" customHeight="1" x14ac:dyDescent="0.3">
      <c r="C760" s="10"/>
      <c r="E760" s="10"/>
    </row>
    <row r="761" spans="3:5" ht="14.25" customHeight="1" x14ac:dyDescent="0.3">
      <c r="C761" s="10"/>
      <c r="E761" s="10"/>
    </row>
    <row r="762" spans="3:5" ht="14.25" customHeight="1" x14ac:dyDescent="0.3">
      <c r="C762" s="10"/>
      <c r="E762" s="10"/>
    </row>
    <row r="763" spans="3:5" ht="14.25" customHeight="1" x14ac:dyDescent="0.3">
      <c r="C763" s="10"/>
      <c r="E763" s="10"/>
    </row>
    <row r="764" spans="3:5" ht="14.25" customHeight="1" x14ac:dyDescent="0.3">
      <c r="C764" s="10"/>
      <c r="E764" s="10"/>
    </row>
    <row r="765" spans="3:5" ht="14.25" customHeight="1" x14ac:dyDescent="0.3">
      <c r="C765" s="10"/>
      <c r="E765" s="10"/>
    </row>
    <row r="766" spans="3:5" ht="14.25" customHeight="1" x14ac:dyDescent="0.3">
      <c r="C766" s="10"/>
      <c r="E766" s="10"/>
    </row>
    <row r="767" spans="3:5" ht="14.25" customHeight="1" x14ac:dyDescent="0.3">
      <c r="C767" s="10"/>
      <c r="E767" s="10"/>
    </row>
    <row r="768" spans="3:5" ht="14.25" customHeight="1" x14ac:dyDescent="0.3">
      <c r="C768" s="10"/>
      <c r="E768" s="10"/>
    </row>
    <row r="769" spans="3:5" ht="14.25" customHeight="1" x14ac:dyDescent="0.3">
      <c r="C769" s="10"/>
      <c r="E769" s="10"/>
    </row>
    <row r="770" spans="3:5" ht="14.25" customHeight="1" x14ac:dyDescent="0.3">
      <c r="C770" s="10"/>
      <c r="E770" s="10"/>
    </row>
    <row r="771" spans="3:5" ht="14.25" customHeight="1" x14ac:dyDescent="0.3">
      <c r="C771" s="10"/>
      <c r="E771" s="10"/>
    </row>
    <row r="772" spans="3:5" ht="14.25" customHeight="1" x14ac:dyDescent="0.3">
      <c r="C772" s="10"/>
      <c r="E772" s="10"/>
    </row>
    <row r="773" spans="3:5" ht="14.25" customHeight="1" x14ac:dyDescent="0.3">
      <c r="C773" s="10"/>
      <c r="E773" s="10"/>
    </row>
    <row r="774" spans="3:5" ht="14.25" customHeight="1" x14ac:dyDescent="0.3">
      <c r="C774" s="10"/>
      <c r="E774" s="10"/>
    </row>
    <row r="775" spans="3:5" ht="14.25" customHeight="1" x14ac:dyDescent="0.3">
      <c r="C775" s="10"/>
      <c r="E775" s="10"/>
    </row>
    <row r="776" spans="3:5" ht="14.25" customHeight="1" x14ac:dyDescent="0.3">
      <c r="C776" s="10"/>
      <c r="E776" s="10"/>
    </row>
    <row r="777" spans="3:5" ht="14.25" customHeight="1" x14ac:dyDescent="0.3">
      <c r="C777" s="10"/>
      <c r="E777" s="10"/>
    </row>
    <row r="778" spans="3:5" ht="14.25" customHeight="1" x14ac:dyDescent="0.3">
      <c r="C778" s="10"/>
      <c r="E778" s="10"/>
    </row>
    <row r="779" spans="3:5" ht="14.25" customHeight="1" x14ac:dyDescent="0.3">
      <c r="C779" s="10"/>
      <c r="E779" s="10"/>
    </row>
    <row r="780" spans="3:5" ht="14.25" customHeight="1" x14ac:dyDescent="0.3">
      <c r="C780" s="10"/>
      <c r="E780" s="10"/>
    </row>
    <row r="781" spans="3:5" ht="14.25" customHeight="1" x14ac:dyDescent="0.3">
      <c r="C781" s="10"/>
      <c r="E781" s="10"/>
    </row>
    <row r="782" spans="3:5" ht="14.25" customHeight="1" x14ac:dyDescent="0.3">
      <c r="C782" s="10"/>
      <c r="E782" s="10"/>
    </row>
    <row r="783" spans="3:5" ht="14.25" customHeight="1" x14ac:dyDescent="0.3">
      <c r="C783" s="10"/>
      <c r="E783" s="10"/>
    </row>
    <row r="784" spans="3:5" ht="14.25" customHeight="1" x14ac:dyDescent="0.3">
      <c r="C784" s="10"/>
      <c r="E784" s="10"/>
    </row>
    <row r="785" spans="3:5" ht="14.25" customHeight="1" x14ac:dyDescent="0.3">
      <c r="C785" s="10"/>
      <c r="E785" s="10"/>
    </row>
    <row r="786" spans="3:5" ht="14.25" customHeight="1" x14ac:dyDescent="0.3">
      <c r="C786" s="10"/>
      <c r="E786" s="10"/>
    </row>
    <row r="787" spans="3:5" ht="14.25" customHeight="1" x14ac:dyDescent="0.3">
      <c r="C787" s="10"/>
      <c r="E787" s="10"/>
    </row>
    <row r="788" spans="3:5" ht="14.25" customHeight="1" x14ac:dyDescent="0.3">
      <c r="C788" s="10"/>
      <c r="E788" s="10"/>
    </row>
    <row r="789" spans="3:5" ht="14.25" customHeight="1" x14ac:dyDescent="0.3">
      <c r="C789" s="10"/>
      <c r="E789" s="10"/>
    </row>
    <row r="790" spans="3:5" ht="14.25" customHeight="1" x14ac:dyDescent="0.3">
      <c r="C790" s="10"/>
      <c r="E790" s="10"/>
    </row>
    <row r="791" spans="3:5" ht="14.25" customHeight="1" x14ac:dyDescent="0.3">
      <c r="C791" s="10"/>
      <c r="E791" s="10"/>
    </row>
    <row r="792" spans="3:5" ht="14.25" customHeight="1" x14ac:dyDescent="0.3">
      <c r="C792" s="10"/>
      <c r="E792" s="10"/>
    </row>
    <row r="793" spans="3:5" ht="14.25" customHeight="1" x14ac:dyDescent="0.3">
      <c r="C793" s="10"/>
      <c r="E793" s="10"/>
    </row>
    <row r="794" spans="3:5" ht="14.25" customHeight="1" x14ac:dyDescent="0.3">
      <c r="C794" s="10"/>
      <c r="E794" s="10"/>
    </row>
    <row r="795" spans="3:5" ht="14.25" customHeight="1" x14ac:dyDescent="0.3">
      <c r="C795" s="10"/>
      <c r="E795" s="10"/>
    </row>
    <row r="796" spans="3:5" ht="14.25" customHeight="1" x14ac:dyDescent="0.3">
      <c r="C796" s="10"/>
      <c r="E796" s="10"/>
    </row>
    <row r="797" spans="3:5" ht="14.25" customHeight="1" x14ac:dyDescent="0.3">
      <c r="C797" s="10"/>
      <c r="E797" s="10"/>
    </row>
    <row r="798" spans="3:5" ht="14.25" customHeight="1" x14ac:dyDescent="0.3">
      <c r="C798" s="10"/>
      <c r="E798" s="10"/>
    </row>
    <row r="799" spans="3:5" ht="14.25" customHeight="1" x14ac:dyDescent="0.3">
      <c r="C799" s="10"/>
      <c r="E799" s="10"/>
    </row>
    <row r="800" spans="3:5" ht="14.25" customHeight="1" x14ac:dyDescent="0.3">
      <c r="C800" s="10"/>
      <c r="E800" s="10"/>
    </row>
    <row r="801" spans="3:5" ht="14.25" customHeight="1" x14ac:dyDescent="0.3">
      <c r="C801" s="10"/>
      <c r="E801" s="10"/>
    </row>
    <row r="802" spans="3:5" ht="14.25" customHeight="1" x14ac:dyDescent="0.3">
      <c r="C802" s="10"/>
      <c r="E802" s="10"/>
    </row>
    <row r="803" spans="3:5" ht="14.25" customHeight="1" x14ac:dyDescent="0.3">
      <c r="C803" s="10"/>
      <c r="E803" s="10"/>
    </row>
    <row r="804" spans="3:5" ht="14.25" customHeight="1" x14ac:dyDescent="0.3">
      <c r="C804" s="10"/>
      <c r="E804" s="10"/>
    </row>
    <row r="805" spans="3:5" ht="14.25" customHeight="1" x14ac:dyDescent="0.3">
      <c r="C805" s="10"/>
      <c r="E805" s="10"/>
    </row>
    <row r="806" spans="3:5" ht="14.25" customHeight="1" x14ac:dyDescent="0.3">
      <c r="C806" s="10"/>
      <c r="E806" s="10"/>
    </row>
    <row r="807" spans="3:5" ht="14.25" customHeight="1" x14ac:dyDescent="0.3">
      <c r="C807" s="10"/>
      <c r="E807" s="10"/>
    </row>
    <row r="808" spans="3:5" ht="14.25" customHeight="1" x14ac:dyDescent="0.3">
      <c r="C808" s="10"/>
      <c r="E808" s="10"/>
    </row>
    <row r="809" spans="3:5" ht="14.25" customHeight="1" x14ac:dyDescent="0.3">
      <c r="C809" s="10"/>
      <c r="E809" s="10"/>
    </row>
    <row r="810" spans="3:5" ht="14.25" customHeight="1" x14ac:dyDescent="0.3">
      <c r="C810" s="10"/>
      <c r="E810" s="10"/>
    </row>
    <row r="811" spans="3:5" ht="14.25" customHeight="1" x14ac:dyDescent="0.3">
      <c r="C811" s="10"/>
      <c r="E811" s="10"/>
    </row>
    <row r="812" spans="3:5" ht="14.25" customHeight="1" x14ac:dyDescent="0.3">
      <c r="C812" s="10"/>
      <c r="E812" s="10"/>
    </row>
    <row r="813" spans="3:5" ht="14.25" customHeight="1" x14ac:dyDescent="0.3">
      <c r="C813" s="10"/>
      <c r="E813" s="10"/>
    </row>
    <row r="814" spans="3:5" ht="14.25" customHeight="1" x14ac:dyDescent="0.3">
      <c r="C814" s="10"/>
      <c r="E814" s="10"/>
    </row>
    <row r="815" spans="3:5" ht="14.25" customHeight="1" x14ac:dyDescent="0.3">
      <c r="C815" s="10"/>
      <c r="E815" s="10"/>
    </row>
    <row r="816" spans="3:5" ht="14.25" customHeight="1" x14ac:dyDescent="0.3">
      <c r="C816" s="10"/>
      <c r="E816" s="10"/>
    </row>
    <row r="817" spans="3:5" ht="14.25" customHeight="1" x14ac:dyDescent="0.3">
      <c r="C817" s="10"/>
      <c r="E817" s="10"/>
    </row>
    <row r="818" spans="3:5" ht="14.25" customHeight="1" x14ac:dyDescent="0.3">
      <c r="C818" s="10"/>
      <c r="E818" s="10"/>
    </row>
    <row r="819" spans="3:5" ht="14.25" customHeight="1" x14ac:dyDescent="0.3">
      <c r="C819" s="10"/>
      <c r="E819" s="10"/>
    </row>
    <row r="820" spans="3:5" ht="14.25" customHeight="1" x14ac:dyDescent="0.3">
      <c r="C820" s="10"/>
      <c r="E820" s="10"/>
    </row>
    <row r="821" spans="3:5" ht="14.25" customHeight="1" x14ac:dyDescent="0.3">
      <c r="C821" s="10"/>
      <c r="E821" s="10"/>
    </row>
    <row r="822" spans="3:5" ht="14.25" customHeight="1" x14ac:dyDescent="0.3">
      <c r="C822" s="10"/>
      <c r="E822" s="10"/>
    </row>
    <row r="823" spans="3:5" ht="14.25" customHeight="1" x14ac:dyDescent="0.3">
      <c r="C823" s="10"/>
      <c r="E823" s="10"/>
    </row>
    <row r="824" spans="3:5" ht="14.25" customHeight="1" x14ac:dyDescent="0.3">
      <c r="C824" s="10"/>
      <c r="E824" s="10"/>
    </row>
    <row r="825" spans="3:5" ht="14.25" customHeight="1" x14ac:dyDescent="0.3">
      <c r="C825" s="10"/>
      <c r="E825" s="10"/>
    </row>
    <row r="826" spans="3:5" ht="14.25" customHeight="1" x14ac:dyDescent="0.3">
      <c r="C826" s="10"/>
      <c r="E826" s="10"/>
    </row>
    <row r="827" spans="3:5" ht="14.25" customHeight="1" x14ac:dyDescent="0.3">
      <c r="C827" s="10"/>
      <c r="E827" s="10"/>
    </row>
    <row r="828" spans="3:5" ht="14.25" customHeight="1" x14ac:dyDescent="0.3">
      <c r="C828" s="10"/>
      <c r="E828" s="10"/>
    </row>
    <row r="829" spans="3:5" ht="14.25" customHeight="1" x14ac:dyDescent="0.3">
      <c r="C829" s="10"/>
      <c r="E829" s="10"/>
    </row>
    <row r="830" spans="3:5" ht="14.25" customHeight="1" x14ac:dyDescent="0.3">
      <c r="C830" s="10"/>
      <c r="E830" s="10"/>
    </row>
    <row r="831" spans="3:5" ht="14.25" customHeight="1" x14ac:dyDescent="0.3">
      <c r="C831" s="10"/>
      <c r="E831" s="10"/>
    </row>
    <row r="832" spans="3:5" ht="14.25" customHeight="1" x14ac:dyDescent="0.3">
      <c r="C832" s="10"/>
      <c r="E832" s="10"/>
    </row>
    <row r="833" spans="3:5" ht="14.25" customHeight="1" x14ac:dyDescent="0.3">
      <c r="C833" s="10"/>
      <c r="E833" s="10"/>
    </row>
    <row r="834" spans="3:5" ht="14.25" customHeight="1" x14ac:dyDescent="0.3">
      <c r="C834" s="10"/>
      <c r="E834" s="10"/>
    </row>
    <row r="835" spans="3:5" ht="14.25" customHeight="1" x14ac:dyDescent="0.3">
      <c r="C835" s="10"/>
      <c r="E835" s="10"/>
    </row>
    <row r="836" spans="3:5" ht="14.25" customHeight="1" x14ac:dyDescent="0.3">
      <c r="C836" s="10"/>
      <c r="E836" s="10"/>
    </row>
    <row r="837" spans="3:5" ht="14.25" customHeight="1" x14ac:dyDescent="0.3">
      <c r="C837" s="10"/>
      <c r="E837" s="10"/>
    </row>
    <row r="838" spans="3:5" ht="14.25" customHeight="1" x14ac:dyDescent="0.3">
      <c r="C838" s="10"/>
      <c r="E838" s="10"/>
    </row>
    <row r="839" spans="3:5" ht="14.25" customHeight="1" x14ac:dyDescent="0.3">
      <c r="C839" s="10"/>
      <c r="E839" s="10"/>
    </row>
    <row r="840" spans="3:5" ht="14.25" customHeight="1" x14ac:dyDescent="0.3">
      <c r="C840" s="10"/>
      <c r="E840" s="10"/>
    </row>
    <row r="841" spans="3:5" ht="14.25" customHeight="1" x14ac:dyDescent="0.3">
      <c r="C841" s="10"/>
      <c r="E841" s="10"/>
    </row>
    <row r="842" spans="3:5" ht="14.25" customHeight="1" x14ac:dyDescent="0.3">
      <c r="C842" s="10"/>
      <c r="E842" s="10"/>
    </row>
    <row r="843" spans="3:5" ht="14.25" customHeight="1" x14ac:dyDescent="0.3">
      <c r="C843" s="10"/>
      <c r="E843" s="10"/>
    </row>
    <row r="844" spans="3:5" ht="14.25" customHeight="1" x14ac:dyDescent="0.3">
      <c r="C844" s="10"/>
      <c r="E844" s="10"/>
    </row>
    <row r="845" spans="3:5" ht="14.25" customHeight="1" x14ac:dyDescent="0.3">
      <c r="C845" s="10"/>
      <c r="E845" s="10"/>
    </row>
    <row r="846" spans="3:5" ht="14.25" customHeight="1" x14ac:dyDescent="0.3">
      <c r="C846" s="10"/>
      <c r="E846" s="10"/>
    </row>
    <row r="847" spans="3:5" ht="14.25" customHeight="1" x14ac:dyDescent="0.3">
      <c r="C847" s="10"/>
      <c r="E847" s="10"/>
    </row>
    <row r="848" spans="3:5" ht="14.25" customHeight="1" x14ac:dyDescent="0.3">
      <c r="C848" s="10"/>
      <c r="E848" s="10"/>
    </row>
    <row r="849" spans="3:5" ht="14.25" customHeight="1" x14ac:dyDescent="0.3">
      <c r="C849" s="10"/>
      <c r="E849" s="10"/>
    </row>
    <row r="850" spans="3:5" ht="14.25" customHeight="1" x14ac:dyDescent="0.3">
      <c r="C850" s="10"/>
      <c r="E850" s="10"/>
    </row>
    <row r="851" spans="3:5" ht="14.25" customHeight="1" x14ac:dyDescent="0.3">
      <c r="C851" s="10"/>
      <c r="E851" s="10"/>
    </row>
    <row r="852" spans="3:5" ht="14.25" customHeight="1" x14ac:dyDescent="0.3">
      <c r="C852" s="10"/>
      <c r="E852" s="10"/>
    </row>
    <row r="853" spans="3:5" ht="14.25" customHeight="1" x14ac:dyDescent="0.3">
      <c r="C853" s="10"/>
      <c r="E853" s="10"/>
    </row>
    <row r="854" spans="3:5" ht="14.25" customHeight="1" x14ac:dyDescent="0.3">
      <c r="C854" s="10"/>
      <c r="E854" s="10"/>
    </row>
    <row r="855" spans="3:5" ht="14.25" customHeight="1" x14ac:dyDescent="0.3">
      <c r="C855" s="10"/>
      <c r="E855" s="10"/>
    </row>
    <row r="856" spans="3:5" ht="14.25" customHeight="1" x14ac:dyDescent="0.3">
      <c r="C856" s="10"/>
      <c r="E856" s="10"/>
    </row>
    <row r="857" spans="3:5" ht="14.25" customHeight="1" x14ac:dyDescent="0.3">
      <c r="C857" s="10"/>
      <c r="E857" s="10"/>
    </row>
    <row r="858" spans="3:5" ht="14.25" customHeight="1" x14ac:dyDescent="0.3">
      <c r="C858" s="10"/>
      <c r="E858" s="10"/>
    </row>
    <row r="859" spans="3:5" ht="14.25" customHeight="1" x14ac:dyDescent="0.3">
      <c r="C859" s="10"/>
      <c r="E859" s="10"/>
    </row>
    <row r="860" spans="3:5" ht="14.25" customHeight="1" x14ac:dyDescent="0.3">
      <c r="C860" s="10"/>
      <c r="E860" s="10"/>
    </row>
    <row r="861" spans="3:5" ht="14.25" customHeight="1" x14ac:dyDescent="0.3">
      <c r="C861" s="10"/>
      <c r="E861" s="10"/>
    </row>
    <row r="862" spans="3:5" ht="14.25" customHeight="1" x14ac:dyDescent="0.3">
      <c r="C862" s="10"/>
      <c r="E862" s="10"/>
    </row>
    <row r="863" spans="3:5" ht="14.25" customHeight="1" x14ac:dyDescent="0.3">
      <c r="C863" s="10"/>
      <c r="E863" s="10"/>
    </row>
    <row r="864" spans="3:5" ht="14.25" customHeight="1" x14ac:dyDescent="0.3">
      <c r="C864" s="10"/>
      <c r="E864" s="10"/>
    </row>
    <row r="865" spans="3:5" ht="14.25" customHeight="1" x14ac:dyDescent="0.3">
      <c r="C865" s="10"/>
      <c r="E865" s="10"/>
    </row>
    <row r="866" spans="3:5" ht="14.25" customHeight="1" x14ac:dyDescent="0.3">
      <c r="C866" s="10"/>
      <c r="E866" s="10"/>
    </row>
    <row r="867" spans="3:5" ht="14.25" customHeight="1" x14ac:dyDescent="0.3">
      <c r="C867" s="10"/>
      <c r="E867" s="10"/>
    </row>
    <row r="868" spans="3:5" ht="14.25" customHeight="1" x14ac:dyDescent="0.3">
      <c r="C868" s="10"/>
      <c r="E868" s="10"/>
    </row>
    <row r="869" spans="3:5" ht="14.25" customHeight="1" x14ac:dyDescent="0.3">
      <c r="C869" s="10"/>
      <c r="E869" s="10"/>
    </row>
    <row r="870" spans="3:5" ht="14.25" customHeight="1" x14ac:dyDescent="0.3">
      <c r="C870" s="10"/>
      <c r="E870" s="10"/>
    </row>
    <row r="871" spans="3:5" ht="14.25" customHeight="1" x14ac:dyDescent="0.3">
      <c r="C871" s="10"/>
      <c r="E871" s="10"/>
    </row>
    <row r="872" spans="3:5" ht="14.25" customHeight="1" x14ac:dyDescent="0.3">
      <c r="C872" s="10"/>
      <c r="E872" s="10"/>
    </row>
    <row r="873" spans="3:5" ht="14.25" customHeight="1" x14ac:dyDescent="0.3">
      <c r="C873" s="10"/>
      <c r="E873" s="10"/>
    </row>
    <row r="874" spans="3:5" ht="14.25" customHeight="1" x14ac:dyDescent="0.3">
      <c r="C874" s="10"/>
      <c r="E874" s="10"/>
    </row>
    <row r="875" spans="3:5" ht="14.25" customHeight="1" x14ac:dyDescent="0.3">
      <c r="C875" s="10"/>
      <c r="E875" s="10"/>
    </row>
    <row r="876" spans="3:5" ht="14.25" customHeight="1" x14ac:dyDescent="0.3">
      <c r="C876" s="10"/>
      <c r="E876" s="10"/>
    </row>
    <row r="877" spans="3:5" ht="14.25" customHeight="1" x14ac:dyDescent="0.3">
      <c r="C877" s="10"/>
      <c r="E877" s="10"/>
    </row>
    <row r="878" spans="3:5" ht="14.25" customHeight="1" x14ac:dyDescent="0.3">
      <c r="C878" s="10"/>
      <c r="E878" s="10"/>
    </row>
    <row r="879" spans="3:5" ht="14.25" customHeight="1" x14ac:dyDescent="0.3">
      <c r="C879" s="10"/>
      <c r="E879" s="10"/>
    </row>
    <row r="880" spans="3:5" ht="14.25" customHeight="1" x14ac:dyDescent="0.3">
      <c r="C880" s="10"/>
      <c r="E880" s="10"/>
    </row>
    <row r="881" spans="3:5" ht="14.25" customHeight="1" x14ac:dyDescent="0.3">
      <c r="C881" s="10"/>
      <c r="E881" s="10"/>
    </row>
    <row r="882" spans="3:5" ht="14.25" customHeight="1" x14ac:dyDescent="0.3">
      <c r="C882" s="10"/>
      <c r="E882" s="10"/>
    </row>
    <row r="883" spans="3:5" ht="14.25" customHeight="1" x14ac:dyDescent="0.3">
      <c r="C883" s="10"/>
      <c r="E883" s="10"/>
    </row>
    <row r="884" spans="3:5" ht="14.25" customHeight="1" x14ac:dyDescent="0.3">
      <c r="C884" s="10"/>
      <c r="E884" s="10"/>
    </row>
    <row r="885" spans="3:5" ht="14.25" customHeight="1" x14ac:dyDescent="0.3">
      <c r="C885" s="10"/>
      <c r="E885" s="10"/>
    </row>
    <row r="886" spans="3:5" ht="14.25" customHeight="1" x14ac:dyDescent="0.3">
      <c r="C886" s="10"/>
      <c r="E886" s="10"/>
    </row>
    <row r="887" spans="3:5" ht="14.25" customHeight="1" x14ac:dyDescent="0.3">
      <c r="C887" s="10"/>
      <c r="E887" s="10"/>
    </row>
    <row r="888" spans="3:5" ht="14.25" customHeight="1" x14ac:dyDescent="0.3">
      <c r="C888" s="10"/>
      <c r="E888" s="10"/>
    </row>
    <row r="889" spans="3:5" ht="14.25" customHeight="1" x14ac:dyDescent="0.3">
      <c r="C889" s="10"/>
      <c r="E889" s="10"/>
    </row>
    <row r="890" spans="3:5" ht="14.25" customHeight="1" x14ac:dyDescent="0.3">
      <c r="C890" s="10"/>
      <c r="E890" s="10"/>
    </row>
    <row r="891" spans="3:5" ht="14.25" customHeight="1" x14ac:dyDescent="0.3">
      <c r="C891" s="10"/>
      <c r="E891" s="10"/>
    </row>
    <row r="892" spans="3:5" ht="14.25" customHeight="1" x14ac:dyDescent="0.3">
      <c r="C892" s="10"/>
      <c r="E892" s="10"/>
    </row>
    <row r="893" spans="3:5" ht="14.25" customHeight="1" x14ac:dyDescent="0.3">
      <c r="C893" s="10"/>
      <c r="E893" s="10"/>
    </row>
    <row r="894" spans="3:5" ht="14.25" customHeight="1" x14ac:dyDescent="0.3">
      <c r="C894" s="10"/>
      <c r="E894" s="10"/>
    </row>
    <row r="895" spans="3:5" ht="14.25" customHeight="1" x14ac:dyDescent="0.3">
      <c r="C895" s="10"/>
      <c r="E895" s="10"/>
    </row>
    <row r="896" spans="3:5" ht="14.25" customHeight="1" x14ac:dyDescent="0.3">
      <c r="C896" s="10"/>
      <c r="E896" s="10"/>
    </row>
    <row r="897" spans="3:5" ht="14.25" customHeight="1" x14ac:dyDescent="0.3">
      <c r="C897" s="10"/>
      <c r="E897" s="10"/>
    </row>
    <row r="898" spans="3:5" ht="14.25" customHeight="1" x14ac:dyDescent="0.3">
      <c r="C898" s="10"/>
      <c r="E898" s="10"/>
    </row>
    <row r="899" spans="3:5" ht="14.25" customHeight="1" x14ac:dyDescent="0.3">
      <c r="C899" s="10"/>
      <c r="E899" s="10"/>
    </row>
    <row r="900" spans="3:5" ht="14.25" customHeight="1" x14ac:dyDescent="0.3">
      <c r="C900" s="10"/>
      <c r="E900" s="10"/>
    </row>
    <row r="901" spans="3:5" ht="14.25" customHeight="1" x14ac:dyDescent="0.3">
      <c r="C901" s="10"/>
      <c r="E901" s="10"/>
    </row>
    <row r="902" spans="3:5" ht="14.25" customHeight="1" x14ac:dyDescent="0.3">
      <c r="C902" s="10"/>
      <c r="E902" s="10"/>
    </row>
    <row r="903" spans="3:5" ht="14.25" customHeight="1" x14ac:dyDescent="0.3">
      <c r="C903" s="10"/>
      <c r="E903" s="10"/>
    </row>
    <row r="904" spans="3:5" ht="14.25" customHeight="1" x14ac:dyDescent="0.3">
      <c r="C904" s="10"/>
      <c r="E904" s="10"/>
    </row>
    <row r="905" spans="3:5" ht="14.25" customHeight="1" x14ac:dyDescent="0.3">
      <c r="C905" s="10"/>
      <c r="E905" s="10"/>
    </row>
    <row r="906" spans="3:5" ht="14.25" customHeight="1" x14ac:dyDescent="0.3">
      <c r="C906" s="10"/>
      <c r="E906" s="10"/>
    </row>
    <row r="907" spans="3:5" ht="14.25" customHeight="1" x14ac:dyDescent="0.3">
      <c r="C907" s="10"/>
      <c r="E907" s="10"/>
    </row>
    <row r="908" spans="3:5" ht="14.25" customHeight="1" x14ac:dyDescent="0.3">
      <c r="C908" s="10"/>
      <c r="E908" s="10"/>
    </row>
    <row r="909" spans="3:5" ht="14.25" customHeight="1" x14ac:dyDescent="0.3">
      <c r="C909" s="10"/>
      <c r="E909" s="10"/>
    </row>
    <row r="910" spans="3:5" ht="14.25" customHeight="1" x14ac:dyDescent="0.3">
      <c r="C910" s="10"/>
      <c r="E910" s="10"/>
    </row>
    <row r="911" spans="3:5" ht="14.25" customHeight="1" x14ac:dyDescent="0.3">
      <c r="C911" s="10"/>
      <c r="E911" s="10"/>
    </row>
    <row r="912" spans="3:5" ht="14.25" customHeight="1" x14ac:dyDescent="0.3">
      <c r="C912" s="10"/>
      <c r="E912" s="10"/>
    </row>
    <row r="913" spans="3:5" ht="14.25" customHeight="1" x14ac:dyDescent="0.3">
      <c r="C913" s="10"/>
      <c r="E913" s="10"/>
    </row>
    <row r="914" spans="3:5" ht="14.25" customHeight="1" x14ac:dyDescent="0.3">
      <c r="C914" s="10"/>
      <c r="E914" s="10"/>
    </row>
    <row r="915" spans="3:5" ht="14.25" customHeight="1" x14ac:dyDescent="0.3">
      <c r="C915" s="10"/>
      <c r="E915" s="10"/>
    </row>
    <row r="916" spans="3:5" ht="14.25" customHeight="1" x14ac:dyDescent="0.3">
      <c r="C916" s="10"/>
      <c r="E916" s="10"/>
    </row>
    <row r="917" spans="3:5" ht="14.25" customHeight="1" x14ac:dyDescent="0.3">
      <c r="C917" s="10"/>
      <c r="E917" s="10"/>
    </row>
    <row r="918" spans="3:5" ht="14.25" customHeight="1" x14ac:dyDescent="0.3">
      <c r="C918" s="10"/>
      <c r="E918" s="10"/>
    </row>
    <row r="919" spans="3:5" ht="14.25" customHeight="1" x14ac:dyDescent="0.3">
      <c r="C919" s="10"/>
      <c r="E919" s="10"/>
    </row>
    <row r="920" spans="3:5" ht="14.25" customHeight="1" x14ac:dyDescent="0.3">
      <c r="C920" s="10"/>
      <c r="E920" s="10"/>
    </row>
    <row r="921" spans="3:5" ht="14.25" customHeight="1" x14ac:dyDescent="0.3">
      <c r="C921" s="10"/>
      <c r="E921" s="10"/>
    </row>
    <row r="922" spans="3:5" ht="14.25" customHeight="1" x14ac:dyDescent="0.3">
      <c r="C922" s="10"/>
      <c r="E922" s="10"/>
    </row>
    <row r="923" spans="3:5" ht="14.25" customHeight="1" x14ac:dyDescent="0.3">
      <c r="C923" s="10"/>
      <c r="E923" s="10"/>
    </row>
    <row r="924" spans="3:5" ht="14.25" customHeight="1" x14ac:dyDescent="0.3">
      <c r="C924" s="10"/>
      <c r="E924" s="10"/>
    </row>
    <row r="925" spans="3:5" ht="14.25" customHeight="1" x14ac:dyDescent="0.3">
      <c r="C925" s="10"/>
      <c r="E925" s="10"/>
    </row>
    <row r="926" spans="3:5" ht="14.25" customHeight="1" x14ac:dyDescent="0.3">
      <c r="C926" s="10"/>
      <c r="E926" s="10"/>
    </row>
    <row r="927" spans="3:5" ht="14.25" customHeight="1" x14ac:dyDescent="0.3">
      <c r="C927" s="10"/>
      <c r="E927" s="10"/>
    </row>
    <row r="928" spans="3:5" ht="14.25" customHeight="1" x14ac:dyDescent="0.3">
      <c r="C928" s="10"/>
      <c r="E928" s="10"/>
    </row>
    <row r="929" spans="3:5" ht="14.25" customHeight="1" x14ac:dyDescent="0.3">
      <c r="C929" s="10"/>
      <c r="E929" s="10"/>
    </row>
    <row r="930" spans="3:5" ht="14.25" customHeight="1" x14ac:dyDescent="0.3">
      <c r="C930" s="10"/>
      <c r="E930" s="10"/>
    </row>
    <row r="931" spans="3:5" ht="14.25" customHeight="1" x14ac:dyDescent="0.3">
      <c r="C931" s="10"/>
      <c r="E931" s="10"/>
    </row>
    <row r="932" spans="3:5" ht="14.25" customHeight="1" x14ac:dyDescent="0.3">
      <c r="C932" s="10"/>
      <c r="E932" s="10"/>
    </row>
    <row r="933" spans="3:5" ht="14.25" customHeight="1" x14ac:dyDescent="0.3">
      <c r="C933" s="10"/>
      <c r="E933" s="10"/>
    </row>
    <row r="934" spans="3:5" ht="14.25" customHeight="1" x14ac:dyDescent="0.3">
      <c r="C934" s="10"/>
      <c r="E934" s="10"/>
    </row>
    <row r="935" spans="3:5" ht="14.25" customHeight="1" x14ac:dyDescent="0.3">
      <c r="C935" s="10"/>
      <c r="E935" s="10"/>
    </row>
    <row r="936" spans="3:5" ht="14.25" customHeight="1" x14ac:dyDescent="0.3">
      <c r="C936" s="10"/>
      <c r="E936" s="10"/>
    </row>
    <row r="937" spans="3:5" ht="14.25" customHeight="1" x14ac:dyDescent="0.3">
      <c r="C937" s="10"/>
      <c r="E937" s="10"/>
    </row>
    <row r="938" spans="3:5" ht="14.25" customHeight="1" x14ac:dyDescent="0.3">
      <c r="C938" s="10"/>
      <c r="E938" s="10"/>
    </row>
    <row r="939" spans="3:5" ht="14.25" customHeight="1" x14ac:dyDescent="0.3">
      <c r="C939" s="10"/>
      <c r="E939" s="10"/>
    </row>
    <row r="940" spans="3:5" ht="14.25" customHeight="1" x14ac:dyDescent="0.3">
      <c r="C940" s="10"/>
      <c r="E940" s="10"/>
    </row>
    <row r="941" spans="3:5" ht="14.25" customHeight="1" x14ac:dyDescent="0.3">
      <c r="C941" s="10"/>
      <c r="E941" s="10"/>
    </row>
    <row r="942" spans="3:5" ht="14.25" customHeight="1" x14ac:dyDescent="0.3">
      <c r="C942" s="10"/>
      <c r="E942" s="10"/>
    </row>
    <row r="943" spans="3:5" ht="14.25" customHeight="1" x14ac:dyDescent="0.3">
      <c r="C943" s="10"/>
      <c r="E943" s="10"/>
    </row>
    <row r="944" spans="3:5" ht="14.25" customHeight="1" x14ac:dyDescent="0.3">
      <c r="C944" s="10"/>
      <c r="E944" s="10"/>
    </row>
    <row r="945" spans="3:5" ht="14.25" customHeight="1" x14ac:dyDescent="0.3">
      <c r="C945" s="10"/>
      <c r="E945" s="10"/>
    </row>
    <row r="946" spans="3:5" ht="14.25" customHeight="1" x14ac:dyDescent="0.3">
      <c r="C946" s="10"/>
      <c r="E946" s="10"/>
    </row>
    <row r="947" spans="3:5" ht="14.25" customHeight="1" x14ac:dyDescent="0.3">
      <c r="C947" s="10"/>
      <c r="E947" s="10"/>
    </row>
    <row r="948" spans="3:5" ht="14.25" customHeight="1" x14ac:dyDescent="0.3">
      <c r="C948" s="10"/>
      <c r="E948" s="10"/>
    </row>
    <row r="949" spans="3:5" ht="14.25" customHeight="1" x14ac:dyDescent="0.3">
      <c r="C949" s="10"/>
      <c r="E949" s="10"/>
    </row>
    <row r="950" spans="3:5" ht="14.25" customHeight="1" x14ac:dyDescent="0.3">
      <c r="C950" s="10"/>
      <c r="E950" s="10"/>
    </row>
    <row r="951" spans="3:5" ht="14.25" customHeight="1" x14ac:dyDescent="0.3">
      <c r="C951" s="10"/>
      <c r="E951" s="10"/>
    </row>
    <row r="952" spans="3:5" ht="14.25" customHeight="1" x14ac:dyDescent="0.3">
      <c r="C952" s="10"/>
      <c r="E952" s="10"/>
    </row>
    <row r="953" spans="3:5" ht="14.25" customHeight="1" x14ac:dyDescent="0.3">
      <c r="C953" s="10"/>
      <c r="E953" s="10"/>
    </row>
    <row r="954" spans="3:5" ht="14.25" customHeight="1" x14ac:dyDescent="0.3">
      <c r="C954" s="10"/>
      <c r="E954" s="10"/>
    </row>
    <row r="955" spans="3:5" ht="14.25" customHeight="1" x14ac:dyDescent="0.3">
      <c r="C955" s="10"/>
      <c r="E955" s="10"/>
    </row>
    <row r="956" spans="3:5" ht="14.25" customHeight="1" x14ac:dyDescent="0.3">
      <c r="C956" s="10"/>
      <c r="E956" s="10"/>
    </row>
    <row r="957" spans="3:5" ht="14.25" customHeight="1" x14ac:dyDescent="0.3">
      <c r="C957" s="10"/>
      <c r="E957" s="10"/>
    </row>
    <row r="958" spans="3:5" ht="14.25" customHeight="1" x14ac:dyDescent="0.3">
      <c r="C958" s="10"/>
      <c r="E958" s="10"/>
    </row>
    <row r="959" spans="3:5" ht="14.25" customHeight="1" x14ac:dyDescent="0.3">
      <c r="C959" s="10"/>
      <c r="E959" s="10"/>
    </row>
    <row r="960" spans="3:5" ht="14.25" customHeight="1" x14ac:dyDescent="0.3">
      <c r="C960" s="10"/>
      <c r="E960" s="10"/>
    </row>
    <row r="961" spans="3:5" ht="14.25" customHeight="1" x14ac:dyDescent="0.3">
      <c r="C961" s="10"/>
      <c r="E961" s="10"/>
    </row>
    <row r="962" spans="3:5" ht="14.25" customHeight="1" x14ac:dyDescent="0.3">
      <c r="C962" s="10"/>
      <c r="E962" s="10"/>
    </row>
    <row r="963" spans="3:5" ht="14.25" customHeight="1" x14ac:dyDescent="0.3">
      <c r="C963" s="10"/>
      <c r="E963" s="10"/>
    </row>
    <row r="964" spans="3:5" ht="14.25" customHeight="1" x14ac:dyDescent="0.3">
      <c r="C964" s="10"/>
      <c r="E964" s="10"/>
    </row>
    <row r="965" spans="3:5" ht="14.25" customHeight="1" x14ac:dyDescent="0.3">
      <c r="C965" s="10"/>
      <c r="E965" s="10"/>
    </row>
    <row r="966" spans="3:5" ht="14.25" customHeight="1" x14ac:dyDescent="0.3">
      <c r="C966" s="10"/>
      <c r="E966" s="10"/>
    </row>
    <row r="967" spans="3:5" ht="14.25" customHeight="1" x14ac:dyDescent="0.3">
      <c r="C967" s="10"/>
      <c r="E967" s="10"/>
    </row>
    <row r="968" spans="3:5" ht="14.25" customHeight="1" x14ac:dyDescent="0.3">
      <c r="C968" s="10"/>
      <c r="E968" s="10"/>
    </row>
    <row r="969" spans="3:5" ht="14.25" customHeight="1" x14ac:dyDescent="0.3">
      <c r="C969" s="10"/>
      <c r="E969" s="10"/>
    </row>
    <row r="970" spans="3:5" ht="14.25" customHeight="1" x14ac:dyDescent="0.3">
      <c r="C970" s="10"/>
      <c r="E970" s="10"/>
    </row>
    <row r="971" spans="3:5" ht="14.25" customHeight="1" x14ac:dyDescent="0.3">
      <c r="C971" s="10"/>
      <c r="E971" s="10"/>
    </row>
    <row r="972" spans="3:5" ht="14.25" customHeight="1" x14ac:dyDescent="0.3">
      <c r="C972" s="10"/>
      <c r="E972" s="10"/>
    </row>
    <row r="973" spans="3:5" ht="14.25" customHeight="1" x14ac:dyDescent="0.3">
      <c r="C973" s="10"/>
      <c r="E973" s="10"/>
    </row>
    <row r="974" spans="3:5" ht="14.25" customHeight="1" x14ac:dyDescent="0.3">
      <c r="C974" s="10"/>
      <c r="E974" s="10"/>
    </row>
    <row r="975" spans="3:5" ht="14.25" customHeight="1" x14ac:dyDescent="0.3">
      <c r="C975" s="10"/>
      <c r="E975" s="10"/>
    </row>
    <row r="976" spans="3:5" ht="14.25" customHeight="1" x14ac:dyDescent="0.3">
      <c r="C976" s="10"/>
      <c r="E976" s="10"/>
    </row>
    <row r="977" spans="3:5" ht="14.25" customHeight="1" x14ac:dyDescent="0.3">
      <c r="C977" s="10"/>
      <c r="E977" s="10"/>
    </row>
    <row r="978" spans="3:5" ht="14.25" customHeight="1" x14ac:dyDescent="0.3">
      <c r="C978" s="10"/>
      <c r="E978" s="10"/>
    </row>
    <row r="979" spans="3:5" ht="14.25" customHeight="1" x14ac:dyDescent="0.3">
      <c r="C979" s="10"/>
      <c r="E979" s="10"/>
    </row>
    <row r="980" spans="3:5" ht="14.25" customHeight="1" x14ac:dyDescent="0.3">
      <c r="C980" s="10"/>
      <c r="E980" s="10"/>
    </row>
    <row r="981" spans="3:5" ht="14.25" customHeight="1" x14ac:dyDescent="0.3">
      <c r="C981" s="10"/>
      <c r="E981" s="10"/>
    </row>
    <row r="982" spans="3:5" ht="14.25" customHeight="1" x14ac:dyDescent="0.3">
      <c r="C982" s="10"/>
      <c r="E982" s="10"/>
    </row>
    <row r="983" spans="3:5" ht="14.25" customHeight="1" x14ac:dyDescent="0.3">
      <c r="C983" s="10"/>
      <c r="E983" s="10"/>
    </row>
    <row r="984" spans="3:5" ht="14.25" customHeight="1" x14ac:dyDescent="0.3">
      <c r="C984" s="10"/>
      <c r="E984" s="10"/>
    </row>
    <row r="985" spans="3:5" ht="14.25" customHeight="1" x14ac:dyDescent="0.3">
      <c r="C985" s="10"/>
      <c r="E985" s="10"/>
    </row>
    <row r="986" spans="3:5" ht="14.25" customHeight="1" x14ac:dyDescent="0.3">
      <c r="C986" s="10"/>
      <c r="E986" s="10"/>
    </row>
    <row r="987" spans="3:5" ht="14.25" customHeight="1" x14ac:dyDescent="0.3">
      <c r="C987" s="10"/>
      <c r="E987" s="10"/>
    </row>
    <row r="988" spans="3:5" ht="14.25" customHeight="1" x14ac:dyDescent="0.3">
      <c r="C988" s="10"/>
      <c r="E988" s="10"/>
    </row>
    <row r="989" spans="3:5" ht="14.25" customHeight="1" x14ac:dyDescent="0.3">
      <c r="C989" s="10"/>
      <c r="E989" s="10"/>
    </row>
    <row r="990" spans="3:5" ht="14.25" customHeight="1" x14ac:dyDescent="0.3">
      <c r="C990" s="10"/>
      <c r="E990" s="10"/>
    </row>
    <row r="991" spans="3:5" ht="14.25" customHeight="1" x14ac:dyDescent="0.3">
      <c r="C991" s="10"/>
      <c r="E991" s="10"/>
    </row>
    <row r="992" spans="3:5" ht="14.25" customHeight="1" x14ac:dyDescent="0.3">
      <c r="C992" s="10"/>
      <c r="E992" s="10"/>
    </row>
    <row r="993" spans="3:5" ht="14.25" customHeight="1" x14ac:dyDescent="0.3">
      <c r="C993" s="10"/>
      <c r="E993" s="10"/>
    </row>
    <row r="994" spans="3:5" ht="14.25" customHeight="1" x14ac:dyDescent="0.3">
      <c r="C994" s="10"/>
      <c r="E994" s="10"/>
    </row>
    <row r="995" spans="3:5" ht="14.25" customHeight="1" x14ac:dyDescent="0.3">
      <c r="C995" s="10"/>
      <c r="E995" s="10"/>
    </row>
    <row r="996" spans="3:5" ht="14.25" customHeight="1" x14ac:dyDescent="0.3">
      <c r="C996" s="10"/>
      <c r="E996" s="10"/>
    </row>
    <row r="997" spans="3:5" ht="14.25" customHeight="1" x14ac:dyDescent="0.3">
      <c r="C997" s="10"/>
      <c r="E997" s="10"/>
    </row>
    <row r="998" spans="3:5" ht="14.25" customHeight="1" x14ac:dyDescent="0.3">
      <c r="C998" s="10"/>
      <c r="E998" s="10"/>
    </row>
    <row r="999" spans="3:5" ht="14.25" customHeight="1" x14ac:dyDescent="0.3">
      <c r="C999" s="10"/>
      <c r="E999" s="10"/>
    </row>
    <row r="1000" spans="3:5" ht="14.25" customHeight="1" x14ac:dyDescent="0.3">
      <c r="C1000" s="10"/>
      <c r="E1000" s="10"/>
    </row>
  </sheetData>
  <mergeCells count="98">
    <mergeCell ref="B44:B47"/>
    <mergeCell ref="C44:C47"/>
    <mergeCell ref="A36:A38"/>
    <mergeCell ref="B36:B38"/>
    <mergeCell ref="C36:C38"/>
    <mergeCell ref="A39:A43"/>
    <mergeCell ref="B39:B43"/>
    <mergeCell ref="C39:C43"/>
    <mergeCell ref="A44:A47"/>
    <mergeCell ref="B62:B65"/>
    <mergeCell ref="C62:C65"/>
    <mergeCell ref="A48:A51"/>
    <mergeCell ref="B48:B51"/>
    <mergeCell ref="C48:C51"/>
    <mergeCell ref="A53:A61"/>
    <mergeCell ref="B53:B61"/>
    <mergeCell ref="C53:C61"/>
    <mergeCell ref="A62:A65"/>
    <mergeCell ref="B73:B74"/>
    <mergeCell ref="C73:C74"/>
    <mergeCell ref="A66:A68"/>
    <mergeCell ref="B66:B68"/>
    <mergeCell ref="C66:C68"/>
    <mergeCell ref="A70:A72"/>
    <mergeCell ref="B70:B72"/>
    <mergeCell ref="C70:C72"/>
    <mergeCell ref="A73:A74"/>
    <mergeCell ref="A75:A79"/>
    <mergeCell ref="B75:B79"/>
    <mergeCell ref="C75:C79"/>
    <mergeCell ref="A80:A84"/>
    <mergeCell ref="B80:B84"/>
    <mergeCell ref="C80:C84"/>
    <mergeCell ref="A85:A87"/>
    <mergeCell ref="B85:B87"/>
    <mergeCell ref="C85:C87"/>
    <mergeCell ref="B88:B92"/>
    <mergeCell ref="C88:C92"/>
    <mergeCell ref="A93:A97"/>
    <mergeCell ref="B93:B97"/>
    <mergeCell ref="C93:C97"/>
    <mergeCell ref="B109:B114"/>
    <mergeCell ref="C109:C114"/>
    <mergeCell ref="A98:A104"/>
    <mergeCell ref="B98:B104"/>
    <mergeCell ref="C98:C104"/>
    <mergeCell ref="A105:A108"/>
    <mergeCell ref="B105:B108"/>
    <mergeCell ref="C105:C108"/>
    <mergeCell ref="A109:A114"/>
    <mergeCell ref="C123:C127"/>
    <mergeCell ref="A115:A118"/>
    <mergeCell ref="B115:B118"/>
    <mergeCell ref="C115:C118"/>
    <mergeCell ref="A119:A122"/>
    <mergeCell ref="B119:B122"/>
    <mergeCell ref="C119:C122"/>
    <mergeCell ref="A123:A127"/>
    <mergeCell ref="B12:B13"/>
    <mergeCell ref="C12:C13"/>
    <mergeCell ref="A4:A6"/>
    <mergeCell ref="B4:B6"/>
    <mergeCell ref="C4:C6"/>
    <mergeCell ref="A7:A11"/>
    <mergeCell ref="B7:B11"/>
    <mergeCell ref="C7:C11"/>
    <mergeCell ref="A12:A13"/>
    <mergeCell ref="B23:B25"/>
    <mergeCell ref="C23:C25"/>
    <mergeCell ref="A14:A18"/>
    <mergeCell ref="B14:B18"/>
    <mergeCell ref="C14:C18"/>
    <mergeCell ref="A19:A22"/>
    <mergeCell ref="B19:B22"/>
    <mergeCell ref="C19:C22"/>
    <mergeCell ref="A23:A25"/>
    <mergeCell ref="A26:A28"/>
    <mergeCell ref="B26:B28"/>
    <mergeCell ref="C26:C28"/>
    <mergeCell ref="A29:A31"/>
    <mergeCell ref="B29:B31"/>
    <mergeCell ref="C29:C31"/>
    <mergeCell ref="A139:A143"/>
    <mergeCell ref="B139:B143"/>
    <mergeCell ref="C139:C143"/>
    <mergeCell ref="B33:B35"/>
    <mergeCell ref="C33:C35"/>
    <mergeCell ref="A33:A35"/>
    <mergeCell ref="B136:B138"/>
    <mergeCell ref="C136:C138"/>
    <mergeCell ref="A128:A131"/>
    <mergeCell ref="B128:B131"/>
    <mergeCell ref="C128:C131"/>
    <mergeCell ref="A132:A135"/>
    <mergeCell ref="B132:B135"/>
    <mergeCell ref="C132:C135"/>
    <mergeCell ref="A136:A138"/>
    <mergeCell ref="B123:B12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4.44140625" defaultRowHeight="15" customHeight="1" x14ac:dyDescent="0.3"/>
  <cols>
    <col min="1" max="1" width="8.33203125" customWidth="1"/>
    <col min="2" max="2" width="11.6640625" customWidth="1"/>
    <col min="3" max="3" width="12.33203125" customWidth="1"/>
    <col min="4" max="4" width="35.5546875" customWidth="1"/>
    <col min="5" max="5" width="8.6640625" customWidth="1"/>
    <col min="6" max="6" width="15.109375" customWidth="1"/>
    <col min="7" max="7" width="13.6640625" customWidth="1"/>
    <col min="8" max="8" width="14.33203125" customWidth="1"/>
    <col min="9" max="9" width="11.44140625" customWidth="1"/>
    <col min="10" max="10" width="11.5546875" customWidth="1"/>
    <col min="11" max="11" width="12.5546875" customWidth="1"/>
    <col min="12" max="12" width="12.6640625" customWidth="1"/>
    <col min="13" max="13" width="11.5546875" customWidth="1"/>
    <col min="14" max="14" width="12.109375" customWidth="1"/>
    <col min="15" max="26" width="8.6640625" customWidth="1"/>
  </cols>
  <sheetData>
    <row r="1" spans="1:26" ht="12" customHeight="1" x14ac:dyDescent="0.3">
      <c r="A1" s="13" t="s">
        <v>195</v>
      </c>
      <c r="B1" s="13" t="s">
        <v>376</v>
      </c>
      <c r="C1" s="13" t="s">
        <v>377</v>
      </c>
      <c r="D1" s="13" t="s">
        <v>197</v>
      </c>
      <c r="E1" s="14" t="s">
        <v>378</v>
      </c>
      <c r="F1" s="13" t="s">
        <v>379</v>
      </c>
      <c r="G1" s="13" t="s">
        <v>380</v>
      </c>
      <c r="H1" s="15" t="s">
        <v>381</v>
      </c>
      <c r="I1" s="16" t="s">
        <v>382</v>
      </c>
      <c r="J1" s="16" t="s">
        <v>383</v>
      </c>
      <c r="K1" s="16" t="s">
        <v>384</v>
      </c>
      <c r="L1" s="16" t="s">
        <v>385</v>
      </c>
      <c r="M1" s="16" t="s">
        <v>386</v>
      </c>
      <c r="N1" s="16" t="s">
        <v>387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2" customHeight="1" x14ac:dyDescent="0.3">
      <c r="A2" s="18">
        <v>1</v>
      </c>
      <c r="B2" s="18" t="s">
        <v>388</v>
      </c>
      <c r="C2" s="19" t="s">
        <v>389</v>
      </c>
      <c r="D2" s="19" t="s">
        <v>390</v>
      </c>
      <c r="E2" s="20"/>
      <c r="F2" s="19" t="s">
        <v>391</v>
      </c>
      <c r="G2" s="21" t="s">
        <v>392</v>
      </c>
      <c r="H2" s="21" t="s">
        <v>393</v>
      </c>
      <c r="I2" s="22">
        <v>1</v>
      </c>
      <c r="J2" s="22">
        <v>2</v>
      </c>
      <c r="K2" s="22">
        <v>1</v>
      </c>
      <c r="L2" s="22">
        <v>2</v>
      </c>
      <c r="M2" s="23" t="s">
        <v>394</v>
      </c>
      <c r="N2" s="24">
        <v>44785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2" customHeight="1" x14ac:dyDescent="0.3">
      <c r="A3" s="18">
        <f t="shared" ref="A3:A257" si="0">A2+1</f>
        <v>2</v>
      </c>
      <c r="B3" s="18" t="s">
        <v>388</v>
      </c>
      <c r="C3" s="19" t="s">
        <v>395</v>
      </c>
      <c r="D3" s="26" t="s">
        <v>396</v>
      </c>
      <c r="E3" s="27" t="s">
        <v>397</v>
      </c>
      <c r="F3" s="19" t="s">
        <v>398</v>
      </c>
      <c r="G3" s="21" t="s">
        <v>392</v>
      </c>
      <c r="H3" s="21" t="s">
        <v>399</v>
      </c>
      <c r="I3" s="22">
        <v>1</v>
      </c>
      <c r="J3" s="22">
        <v>2</v>
      </c>
      <c r="K3" s="22">
        <v>2</v>
      </c>
      <c r="L3" s="22">
        <v>3</v>
      </c>
      <c r="M3" s="23" t="s">
        <v>394</v>
      </c>
      <c r="N3" s="24">
        <v>44785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2" customHeight="1" x14ac:dyDescent="0.3">
      <c r="A4" s="18">
        <f t="shared" si="0"/>
        <v>3</v>
      </c>
      <c r="B4" s="18" t="s">
        <v>388</v>
      </c>
      <c r="C4" s="19" t="s">
        <v>400</v>
      </c>
      <c r="D4" s="19" t="s">
        <v>401</v>
      </c>
      <c r="E4" s="20"/>
      <c r="F4" s="19" t="s">
        <v>402</v>
      </c>
      <c r="G4" s="21" t="s">
        <v>392</v>
      </c>
      <c r="H4" s="21" t="s">
        <v>393</v>
      </c>
      <c r="I4" s="22">
        <v>1</v>
      </c>
      <c r="J4" s="22">
        <v>2</v>
      </c>
      <c r="K4" s="22">
        <v>1</v>
      </c>
      <c r="L4" s="22">
        <v>2</v>
      </c>
      <c r="M4" s="23" t="s">
        <v>394</v>
      </c>
      <c r="N4" s="24">
        <v>44785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2" customHeight="1" x14ac:dyDescent="0.3">
      <c r="A5" s="18">
        <f t="shared" si="0"/>
        <v>4</v>
      </c>
      <c r="B5" s="18" t="s">
        <v>388</v>
      </c>
      <c r="C5" s="19" t="s">
        <v>403</v>
      </c>
      <c r="D5" s="26" t="s">
        <v>404</v>
      </c>
      <c r="E5" s="27" t="s">
        <v>397</v>
      </c>
      <c r="F5" s="19" t="s">
        <v>402</v>
      </c>
      <c r="G5" s="21" t="s">
        <v>392</v>
      </c>
      <c r="H5" s="21" t="s">
        <v>393</v>
      </c>
      <c r="I5" s="22">
        <v>1</v>
      </c>
      <c r="J5" s="22">
        <v>2</v>
      </c>
      <c r="K5" s="22">
        <v>1</v>
      </c>
      <c r="L5" s="22">
        <v>2</v>
      </c>
      <c r="M5" s="23" t="s">
        <v>394</v>
      </c>
      <c r="N5" s="24">
        <v>44785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2" customHeight="1" x14ac:dyDescent="0.3">
      <c r="A6" s="18">
        <f t="shared" si="0"/>
        <v>5</v>
      </c>
      <c r="B6" s="18" t="s">
        <v>388</v>
      </c>
      <c r="C6" s="19" t="s">
        <v>405</v>
      </c>
      <c r="D6" s="26" t="s">
        <v>406</v>
      </c>
      <c r="E6" s="27" t="s">
        <v>397</v>
      </c>
      <c r="F6" s="19" t="s">
        <v>407</v>
      </c>
      <c r="G6" s="21" t="s">
        <v>392</v>
      </c>
      <c r="H6" s="21" t="s">
        <v>393</v>
      </c>
      <c r="I6" s="22">
        <v>1</v>
      </c>
      <c r="J6" s="22">
        <v>3</v>
      </c>
      <c r="K6" s="22">
        <v>1</v>
      </c>
      <c r="L6" s="22">
        <v>2</v>
      </c>
      <c r="M6" s="23" t="s">
        <v>394</v>
      </c>
      <c r="N6" s="24">
        <v>44785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2" customHeight="1" x14ac:dyDescent="0.3">
      <c r="A7" s="18">
        <f t="shared" si="0"/>
        <v>6</v>
      </c>
      <c r="B7" s="18" t="s">
        <v>388</v>
      </c>
      <c r="C7" s="19" t="s">
        <v>408</v>
      </c>
      <c r="D7" s="26" t="s">
        <v>409</v>
      </c>
      <c r="E7" s="27" t="s">
        <v>397</v>
      </c>
      <c r="F7" s="19" t="s">
        <v>402</v>
      </c>
      <c r="G7" s="21" t="s">
        <v>392</v>
      </c>
      <c r="H7" s="21" t="s">
        <v>399</v>
      </c>
      <c r="I7" s="22">
        <v>1</v>
      </c>
      <c r="J7" s="22">
        <v>2</v>
      </c>
      <c r="K7" s="22">
        <v>1</v>
      </c>
      <c r="L7" s="22">
        <v>2</v>
      </c>
      <c r="M7" s="23" t="s">
        <v>394</v>
      </c>
      <c r="N7" s="24">
        <v>44785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2" customHeight="1" x14ac:dyDescent="0.3">
      <c r="A8" s="18">
        <f t="shared" si="0"/>
        <v>7</v>
      </c>
      <c r="B8" s="18" t="s">
        <v>388</v>
      </c>
      <c r="C8" s="19" t="s">
        <v>410</v>
      </c>
      <c r="D8" s="19" t="s">
        <v>411</v>
      </c>
      <c r="E8" s="20"/>
      <c r="F8" s="19" t="s">
        <v>402</v>
      </c>
      <c r="G8" s="21" t="s">
        <v>392</v>
      </c>
      <c r="H8" s="21" t="s">
        <v>393</v>
      </c>
      <c r="I8" s="22">
        <v>1</v>
      </c>
      <c r="J8" s="22">
        <v>2</v>
      </c>
      <c r="K8" s="22">
        <v>1</v>
      </c>
      <c r="L8" s="22">
        <v>2</v>
      </c>
      <c r="M8" s="23" t="s">
        <v>394</v>
      </c>
      <c r="N8" s="24">
        <v>44785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2" customHeight="1" x14ac:dyDescent="0.3">
      <c r="A9" s="18">
        <f t="shared" si="0"/>
        <v>8</v>
      </c>
      <c r="B9" s="18" t="s">
        <v>388</v>
      </c>
      <c r="C9" s="19" t="s">
        <v>412</v>
      </c>
      <c r="D9" s="19" t="s">
        <v>413</v>
      </c>
      <c r="E9" s="20"/>
      <c r="F9" s="19" t="s">
        <v>402</v>
      </c>
      <c r="G9" s="21" t="s">
        <v>392</v>
      </c>
      <c r="H9" s="21" t="s">
        <v>393</v>
      </c>
      <c r="I9" s="22">
        <v>1</v>
      </c>
      <c r="J9" s="22">
        <v>2</v>
      </c>
      <c r="K9" s="22">
        <v>1</v>
      </c>
      <c r="L9" s="22">
        <v>2</v>
      </c>
      <c r="M9" s="23" t="s">
        <v>394</v>
      </c>
      <c r="N9" s="24">
        <v>44785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2" customHeight="1" x14ac:dyDescent="0.3">
      <c r="A10" s="18">
        <f t="shared" si="0"/>
        <v>9</v>
      </c>
      <c r="B10" s="18" t="s">
        <v>388</v>
      </c>
      <c r="C10" s="19" t="s">
        <v>414</v>
      </c>
      <c r="D10" s="19" t="s">
        <v>415</v>
      </c>
      <c r="E10" s="20"/>
      <c r="F10" s="19" t="s">
        <v>402</v>
      </c>
      <c r="G10" s="21" t="s">
        <v>392</v>
      </c>
      <c r="H10" s="21" t="s">
        <v>399</v>
      </c>
      <c r="I10" s="22">
        <v>1</v>
      </c>
      <c r="J10" s="22">
        <v>2</v>
      </c>
      <c r="K10" s="22">
        <v>1</v>
      </c>
      <c r="L10" s="22">
        <v>2</v>
      </c>
      <c r="M10" s="23" t="s">
        <v>394</v>
      </c>
      <c r="N10" s="24">
        <v>44790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2" customHeight="1" x14ac:dyDescent="0.3">
      <c r="A11" s="18">
        <f t="shared" si="0"/>
        <v>10</v>
      </c>
      <c r="B11" s="18" t="s">
        <v>388</v>
      </c>
      <c r="C11" s="19" t="s">
        <v>416</v>
      </c>
      <c r="D11" s="19" t="s">
        <v>417</v>
      </c>
      <c r="E11" s="20"/>
      <c r="F11" s="19" t="s">
        <v>402</v>
      </c>
      <c r="G11" s="21" t="s">
        <v>392</v>
      </c>
      <c r="H11" s="21" t="s">
        <v>399</v>
      </c>
      <c r="I11" s="22">
        <v>1</v>
      </c>
      <c r="J11" s="22">
        <v>2</v>
      </c>
      <c r="K11" s="22">
        <v>1</v>
      </c>
      <c r="L11" s="22">
        <v>2</v>
      </c>
      <c r="M11" s="23" t="s">
        <v>394</v>
      </c>
      <c r="N11" s="24">
        <v>44785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2" customHeight="1" x14ac:dyDescent="0.3">
      <c r="A12" s="18">
        <f t="shared" si="0"/>
        <v>11</v>
      </c>
      <c r="B12" s="18" t="s">
        <v>388</v>
      </c>
      <c r="C12" s="19" t="s">
        <v>418</v>
      </c>
      <c r="D12" s="19" t="s">
        <v>419</v>
      </c>
      <c r="E12" s="20"/>
      <c r="F12" s="19" t="s">
        <v>402</v>
      </c>
      <c r="G12" s="21" t="s">
        <v>392</v>
      </c>
      <c r="H12" s="21" t="s">
        <v>393</v>
      </c>
      <c r="I12" s="22">
        <v>1</v>
      </c>
      <c r="J12" s="22">
        <v>2</v>
      </c>
      <c r="K12" s="22">
        <v>1</v>
      </c>
      <c r="L12" s="22">
        <v>2</v>
      </c>
      <c r="M12" s="23" t="s">
        <v>394</v>
      </c>
      <c r="N12" s="24">
        <v>44785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2" customHeight="1" x14ac:dyDescent="0.3">
      <c r="A13" s="18">
        <f t="shared" si="0"/>
        <v>12</v>
      </c>
      <c r="B13" s="18" t="s">
        <v>388</v>
      </c>
      <c r="C13" s="19" t="s">
        <v>420</v>
      </c>
      <c r="D13" s="19" t="s">
        <v>421</v>
      </c>
      <c r="E13" s="20"/>
      <c r="F13" s="19" t="s">
        <v>402</v>
      </c>
      <c r="G13" s="21" t="s">
        <v>392</v>
      </c>
      <c r="H13" s="21" t="s">
        <v>422</v>
      </c>
      <c r="I13" s="22">
        <v>1</v>
      </c>
      <c r="J13" s="22">
        <v>2</v>
      </c>
      <c r="K13" s="22">
        <v>1</v>
      </c>
      <c r="L13" s="22">
        <v>2</v>
      </c>
      <c r="M13" s="23" t="s">
        <v>394</v>
      </c>
      <c r="N13" s="24">
        <v>44785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2" customHeight="1" x14ac:dyDescent="0.3">
      <c r="A14" s="18">
        <f t="shared" si="0"/>
        <v>13</v>
      </c>
      <c r="B14" s="18" t="s">
        <v>388</v>
      </c>
      <c r="C14" s="19" t="s">
        <v>423</v>
      </c>
      <c r="D14" s="19" t="s">
        <v>424</v>
      </c>
      <c r="E14" s="20"/>
      <c r="F14" s="19" t="s">
        <v>402</v>
      </c>
      <c r="G14" s="21" t="s">
        <v>392</v>
      </c>
      <c r="H14" s="21" t="s">
        <v>393</v>
      </c>
      <c r="I14" s="22">
        <v>1</v>
      </c>
      <c r="J14" s="22">
        <v>2</v>
      </c>
      <c r="K14" s="22">
        <v>1</v>
      </c>
      <c r="L14" s="22">
        <v>2</v>
      </c>
      <c r="M14" s="23" t="s">
        <v>394</v>
      </c>
      <c r="N14" s="24">
        <v>44785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2" customHeight="1" x14ac:dyDescent="0.3">
      <c r="A15" s="18">
        <f t="shared" si="0"/>
        <v>14</v>
      </c>
      <c r="B15" s="18" t="s">
        <v>388</v>
      </c>
      <c r="C15" s="19" t="s">
        <v>425</v>
      </c>
      <c r="D15" s="19" t="s">
        <v>426</v>
      </c>
      <c r="E15" s="20"/>
      <c r="F15" s="19" t="s">
        <v>402</v>
      </c>
      <c r="G15" s="21" t="s">
        <v>427</v>
      </c>
      <c r="H15" s="21" t="s">
        <v>393</v>
      </c>
      <c r="I15" s="22">
        <v>1</v>
      </c>
      <c r="J15" s="22">
        <v>2</v>
      </c>
      <c r="K15" s="22">
        <v>1</v>
      </c>
      <c r="L15" s="22">
        <v>2</v>
      </c>
      <c r="M15" s="23" t="s">
        <v>394</v>
      </c>
      <c r="N15" s="24">
        <v>44785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2" customHeight="1" x14ac:dyDescent="0.3">
      <c r="A16" s="18">
        <f t="shared" si="0"/>
        <v>15</v>
      </c>
      <c r="B16" s="18" t="s">
        <v>388</v>
      </c>
      <c r="C16" s="19" t="s">
        <v>428</v>
      </c>
      <c r="D16" s="19" t="s">
        <v>429</v>
      </c>
      <c r="E16" s="20"/>
      <c r="F16" s="19" t="s">
        <v>402</v>
      </c>
      <c r="G16" s="21" t="s">
        <v>427</v>
      </c>
      <c r="H16" s="21" t="s">
        <v>399</v>
      </c>
      <c r="I16" s="22">
        <v>1</v>
      </c>
      <c r="J16" s="22">
        <v>2</v>
      </c>
      <c r="K16" s="22">
        <v>1</v>
      </c>
      <c r="L16" s="22">
        <v>2</v>
      </c>
      <c r="M16" s="23" t="s">
        <v>394</v>
      </c>
      <c r="N16" s="24">
        <v>44785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2" customHeight="1" x14ac:dyDescent="0.3">
      <c r="A17" s="18">
        <f t="shared" si="0"/>
        <v>16</v>
      </c>
      <c r="B17" s="18" t="s">
        <v>388</v>
      </c>
      <c r="C17" s="19" t="s">
        <v>430</v>
      </c>
      <c r="D17" s="19" t="s">
        <v>431</v>
      </c>
      <c r="E17" s="20"/>
      <c r="F17" s="19" t="s">
        <v>402</v>
      </c>
      <c r="G17" s="21" t="s">
        <v>392</v>
      </c>
      <c r="H17" s="21" t="s">
        <v>399</v>
      </c>
      <c r="I17" s="22">
        <v>1</v>
      </c>
      <c r="J17" s="22">
        <v>2</v>
      </c>
      <c r="K17" s="22">
        <v>1</v>
      </c>
      <c r="L17" s="22">
        <v>2</v>
      </c>
      <c r="M17" s="23" t="s">
        <v>394</v>
      </c>
      <c r="N17" s="24">
        <v>44785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2" customHeight="1" x14ac:dyDescent="0.3">
      <c r="A18" s="18">
        <f t="shared" si="0"/>
        <v>17</v>
      </c>
      <c r="B18" s="18" t="s">
        <v>388</v>
      </c>
      <c r="C18" s="19" t="s">
        <v>332</v>
      </c>
      <c r="D18" s="19" t="s">
        <v>333</v>
      </c>
      <c r="E18" s="20"/>
      <c r="F18" s="19" t="s">
        <v>432</v>
      </c>
      <c r="G18" s="21" t="s">
        <v>427</v>
      </c>
      <c r="H18" s="21" t="s">
        <v>393</v>
      </c>
      <c r="I18" s="22">
        <v>1</v>
      </c>
      <c r="J18" s="22">
        <v>1</v>
      </c>
      <c r="K18" s="22"/>
      <c r="L18" s="22">
        <v>1</v>
      </c>
      <c r="M18" s="23" t="s">
        <v>394</v>
      </c>
      <c r="N18" s="24">
        <v>44785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2" customHeight="1" x14ac:dyDescent="0.3">
      <c r="A19" s="18">
        <f t="shared" si="0"/>
        <v>18</v>
      </c>
      <c r="B19" s="18" t="s">
        <v>388</v>
      </c>
      <c r="C19" s="19" t="s">
        <v>433</v>
      </c>
      <c r="D19" s="26" t="s">
        <v>434</v>
      </c>
      <c r="E19" s="27" t="s">
        <v>397</v>
      </c>
      <c r="F19" s="19" t="s">
        <v>402</v>
      </c>
      <c r="G19" s="21" t="s">
        <v>392</v>
      </c>
      <c r="H19" s="21" t="s">
        <v>393</v>
      </c>
      <c r="I19" s="22">
        <v>1</v>
      </c>
      <c r="J19" s="22">
        <v>2</v>
      </c>
      <c r="K19" s="22">
        <v>1</v>
      </c>
      <c r="L19" s="22">
        <v>2</v>
      </c>
      <c r="M19" s="23" t="s">
        <v>394</v>
      </c>
      <c r="N19" s="24">
        <v>44785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2" customHeight="1" x14ac:dyDescent="0.3">
      <c r="A20" s="18">
        <f t="shared" si="0"/>
        <v>19</v>
      </c>
      <c r="B20" s="18" t="s">
        <v>388</v>
      </c>
      <c r="C20" s="19" t="s">
        <v>435</v>
      </c>
      <c r="D20" s="26" t="s">
        <v>436</v>
      </c>
      <c r="E20" s="27" t="s">
        <v>397</v>
      </c>
      <c r="F20" s="19" t="s">
        <v>437</v>
      </c>
      <c r="G20" s="21" t="s">
        <v>438</v>
      </c>
      <c r="H20" s="21" t="s">
        <v>393</v>
      </c>
      <c r="I20" s="22">
        <v>1</v>
      </c>
      <c r="J20" s="22">
        <v>1</v>
      </c>
      <c r="K20" s="22">
        <v>2</v>
      </c>
      <c r="L20" s="22">
        <v>2</v>
      </c>
      <c r="M20" s="23" t="s">
        <v>394</v>
      </c>
      <c r="N20" s="24">
        <v>44785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2" customHeight="1" x14ac:dyDescent="0.3">
      <c r="A21" s="18">
        <f t="shared" si="0"/>
        <v>20</v>
      </c>
      <c r="B21" s="18" t="s">
        <v>388</v>
      </c>
      <c r="C21" s="19" t="s">
        <v>439</v>
      </c>
      <c r="D21" s="26" t="s">
        <v>440</v>
      </c>
      <c r="E21" s="27" t="s">
        <v>397</v>
      </c>
      <c r="F21" s="19" t="s">
        <v>402</v>
      </c>
      <c r="G21" s="21" t="s">
        <v>427</v>
      </c>
      <c r="H21" s="21" t="s">
        <v>441</v>
      </c>
      <c r="I21" s="22">
        <v>1</v>
      </c>
      <c r="J21" s="22">
        <v>2</v>
      </c>
      <c r="K21" s="22">
        <v>1</v>
      </c>
      <c r="L21" s="22">
        <v>2</v>
      </c>
      <c r="M21" s="23" t="s">
        <v>394</v>
      </c>
      <c r="N21" s="24">
        <v>44785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2" customHeight="1" x14ac:dyDescent="0.3">
      <c r="A22" s="18">
        <f t="shared" si="0"/>
        <v>21</v>
      </c>
      <c r="B22" s="18" t="s">
        <v>388</v>
      </c>
      <c r="C22" s="19" t="s">
        <v>442</v>
      </c>
      <c r="D22" s="19" t="s">
        <v>443</v>
      </c>
      <c r="E22" s="20"/>
      <c r="F22" s="19" t="s">
        <v>402</v>
      </c>
      <c r="G22" s="21" t="s">
        <v>427</v>
      </c>
      <c r="H22" s="21" t="s">
        <v>393</v>
      </c>
      <c r="I22" s="22">
        <v>1</v>
      </c>
      <c r="J22" s="22">
        <v>1</v>
      </c>
      <c r="K22" s="22">
        <v>1</v>
      </c>
      <c r="L22" s="22">
        <v>2</v>
      </c>
      <c r="M22" s="23" t="s">
        <v>394</v>
      </c>
      <c r="N22" s="24">
        <v>44785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2" customHeight="1" x14ac:dyDescent="0.3">
      <c r="A23" s="18">
        <f t="shared" si="0"/>
        <v>22</v>
      </c>
      <c r="B23" s="18" t="s">
        <v>388</v>
      </c>
      <c r="C23" s="28" t="s">
        <v>444</v>
      </c>
      <c r="D23" s="19" t="s">
        <v>445</v>
      </c>
      <c r="E23" s="20"/>
      <c r="F23" s="19" t="s">
        <v>402</v>
      </c>
      <c r="G23" s="21" t="s">
        <v>427</v>
      </c>
      <c r="H23" s="21" t="s">
        <v>393</v>
      </c>
      <c r="I23" s="22">
        <v>1</v>
      </c>
      <c r="J23" s="22">
        <v>1</v>
      </c>
      <c r="K23" s="22">
        <v>1</v>
      </c>
      <c r="L23" s="22">
        <v>2</v>
      </c>
      <c r="M23" s="23" t="s">
        <v>394</v>
      </c>
      <c r="N23" s="24">
        <v>44785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2" customHeight="1" x14ac:dyDescent="0.3">
      <c r="A24" s="18">
        <f t="shared" si="0"/>
        <v>23</v>
      </c>
      <c r="B24" s="18" t="s">
        <v>388</v>
      </c>
      <c r="C24" s="28" t="s">
        <v>446</v>
      </c>
      <c r="D24" s="19" t="s">
        <v>447</v>
      </c>
      <c r="E24" s="20"/>
      <c r="F24" s="19" t="s">
        <v>402</v>
      </c>
      <c r="G24" s="21" t="s">
        <v>427</v>
      </c>
      <c r="H24" s="21" t="s">
        <v>393</v>
      </c>
      <c r="I24" s="22">
        <v>1</v>
      </c>
      <c r="J24" s="22">
        <v>1</v>
      </c>
      <c r="K24" s="22">
        <v>1</v>
      </c>
      <c r="L24" s="22">
        <v>2</v>
      </c>
      <c r="M24" s="23" t="s">
        <v>394</v>
      </c>
      <c r="N24" s="24">
        <v>44785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2" customHeight="1" x14ac:dyDescent="0.3">
      <c r="A25" s="18">
        <f t="shared" si="0"/>
        <v>24</v>
      </c>
      <c r="B25" s="18" t="s">
        <v>388</v>
      </c>
      <c r="C25" s="28" t="s">
        <v>448</v>
      </c>
      <c r="D25" s="19" t="s">
        <v>449</v>
      </c>
      <c r="E25" s="20"/>
      <c r="F25" s="19" t="s">
        <v>402</v>
      </c>
      <c r="G25" s="21" t="s">
        <v>392</v>
      </c>
      <c r="H25" s="21" t="s">
        <v>393</v>
      </c>
      <c r="I25" s="22">
        <v>1</v>
      </c>
      <c r="J25" s="22">
        <v>1</v>
      </c>
      <c r="K25" s="22">
        <v>1</v>
      </c>
      <c r="L25" s="22">
        <v>2</v>
      </c>
      <c r="M25" s="23" t="s">
        <v>394</v>
      </c>
      <c r="N25" s="24">
        <v>44785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2" customHeight="1" x14ac:dyDescent="0.3">
      <c r="A26" s="18">
        <f t="shared" si="0"/>
        <v>25</v>
      </c>
      <c r="B26" s="18" t="s">
        <v>388</v>
      </c>
      <c r="C26" s="19" t="s">
        <v>450</v>
      </c>
      <c r="D26" s="26" t="s">
        <v>451</v>
      </c>
      <c r="E26" s="27" t="s">
        <v>397</v>
      </c>
      <c r="F26" s="19" t="s">
        <v>402</v>
      </c>
      <c r="G26" s="21" t="s">
        <v>452</v>
      </c>
      <c r="H26" s="21" t="s">
        <v>393</v>
      </c>
      <c r="I26" s="22">
        <v>1</v>
      </c>
      <c r="J26" s="22">
        <v>1</v>
      </c>
      <c r="K26" s="22">
        <v>1</v>
      </c>
      <c r="L26" s="22">
        <v>2</v>
      </c>
      <c r="M26" s="23" t="s">
        <v>394</v>
      </c>
      <c r="N26" s="24">
        <v>44785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2" customHeight="1" x14ac:dyDescent="0.3">
      <c r="A27" s="18">
        <f t="shared" si="0"/>
        <v>26</v>
      </c>
      <c r="B27" s="18" t="s">
        <v>388</v>
      </c>
      <c r="C27" s="19" t="s">
        <v>453</v>
      </c>
      <c r="D27" s="19" t="s">
        <v>454</v>
      </c>
      <c r="E27" s="20"/>
      <c r="F27" s="19" t="s">
        <v>402</v>
      </c>
      <c r="G27" s="21" t="s">
        <v>392</v>
      </c>
      <c r="H27" s="21" t="s">
        <v>393</v>
      </c>
      <c r="I27" s="22">
        <v>1</v>
      </c>
      <c r="J27" s="22">
        <v>1</v>
      </c>
      <c r="K27" s="22">
        <v>1</v>
      </c>
      <c r="L27" s="22">
        <v>2</v>
      </c>
      <c r="M27" s="23" t="s">
        <v>394</v>
      </c>
      <c r="N27" s="24">
        <v>44785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2" customHeight="1" x14ac:dyDescent="0.3">
      <c r="A28" s="18">
        <f t="shared" si="0"/>
        <v>27</v>
      </c>
      <c r="B28" s="18" t="s">
        <v>388</v>
      </c>
      <c r="C28" s="19" t="s">
        <v>455</v>
      </c>
      <c r="D28" s="19" t="s">
        <v>456</v>
      </c>
      <c r="E28" s="20"/>
      <c r="F28" s="19" t="s">
        <v>402</v>
      </c>
      <c r="G28" s="21" t="s">
        <v>392</v>
      </c>
      <c r="H28" s="21" t="s">
        <v>399</v>
      </c>
      <c r="I28" s="22">
        <v>1</v>
      </c>
      <c r="J28" s="22">
        <v>1</v>
      </c>
      <c r="K28" s="22">
        <v>1</v>
      </c>
      <c r="L28" s="22">
        <v>2</v>
      </c>
      <c r="M28" s="23" t="s">
        <v>394</v>
      </c>
      <c r="N28" s="24">
        <v>44785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2" customHeight="1" x14ac:dyDescent="0.3">
      <c r="A29" s="18">
        <f t="shared" si="0"/>
        <v>28</v>
      </c>
      <c r="B29" s="18" t="s">
        <v>388</v>
      </c>
      <c r="C29" s="19" t="s">
        <v>457</v>
      </c>
      <c r="D29" s="26" t="s">
        <v>458</v>
      </c>
      <c r="E29" s="27" t="s">
        <v>397</v>
      </c>
      <c r="F29" s="19" t="s">
        <v>402</v>
      </c>
      <c r="G29" s="21" t="s">
        <v>392</v>
      </c>
      <c r="H29" s="21" t="s">
        <v>393</v>
      </c>
      <c r="I29" s="22">
        <v>1</v>
      </c>
      <c r="J29" s="22">
        <v>1</v>
      </c>
      <c r="K29" s="22">
        <v>1</v>
      </c>
      <c r="L29" s="22">
        <v>2</v>
      </c>
      <c r="M29" s="23" t="s">
        <v>394</v>
      </c>
      <c r="N29" s="24">
        <v>44785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2" customHeight="1" x14ac:dyDescent="0.3">
      <c r="A30" s="18">
        <f t="shared" si="0"/>
        <v>29</v>
      </c>
      <c r="B30" s="18" t="s">
        <v>388</v>
      </c>
      <c r="C30" s="19" t="s">
        <v>459</v>
      </c>
      <c r="D30" s="26" t="s">
        <v>460</v>
      </c>
      <c r="E30" s="27" t="s">
        <v>397</v>
      </c>
      <c r="F30" s="19" t="s">
        <v>402</v>
      </c>
      <c r="G30" s="21" t="s">
        <v>392</v>
      </c>
      <c r="H30" s="21" t="s">
        <v>393</v>
      </c>
      <c r="I30" s="22">
        <v>1</v>
      </c>
      <c r="J30" s="22">
        <v>1</v>
      </c>
      <c r="K30" s="22">
        <v>1</v>
      </c>
      <c r="L30" s="22">
        <v>2</v>
      </c>
      <c r="M30" s="23" t="s">
        <v>394</v>
      </c>
      <c r="N30" s="24">
        <v>44785</v>
      </c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2" customHeight="1" x14ac:dyDescent="0.3">
      <c r="A31" s="18">
        <f t="shared" si="0"/>
        <v>30</v>
      </c>
      <c r="B31" s="18" t="s">
        <v>388</v>
      </c>
      <c r="C31" s="19" t="s">
        <v>461</v>
      </c>
      <c r="D31" s="26" t="s">
        <v>462</v>
      </c>
      <c r="E31" s="27" t="s">
        <v>397</v>
      </c>
      <c r="F31" s="19" t="s">
        <v>402</v>
      </c>
      <c r="G31" s="21" t="s">
        <v>392</v>
      </c>
      <c r="H31" s="21" t="s">
        <v>393</v>
      </c>
      <c r="I31" s="22">
        <v>1</v>
      </c>
      <c r="J31" s="22">
        <v>1</v>
      </c>
      <c r="K31" s="22">
        <v>1</v>
      </c>
      <c r="L31" s="22">
        <v>2</v>
      </c>
      <c r="M31" s="23" t="s">
        <v>394</v>
      </c>
      <c r="N31" s="24">
        <v>44785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2" customHeight="1" x14ac:dyDescent="0.3">
      <c r="A32" s="18">
        <f t="shared" si="0"/>
        <v>31</v>
      </c>
      <c r="B32" s="18">
        <v>5</v>
      </c>
      <c r="C32" s="19" t="s">
        <v>463</v>
      </c>
      <c r="D32" s="26" t="s">
        <v>464</v>
      </c>
      <c r="E32" s="27" t="s">
        <v>397</v>
      </c>
      <c r="F32" s="19" t="s">
        <v>398</v>
      </c>
      <c r="G32" s="21" t="s">
        <v>392</v>
      </c>
      <c r="H32" s="21" t="s">
        <v>399</v>
      </c>
      <c r="I32" s="22">
        <v>1</v>
      </c>
      <c r="J32" s="22">
        <v>2</v>
      </c>
      <c r="K32" s="22">
        <v>2</v>
      </c>
      <c r="L32" s="22">
        <v>3</v>
      </c>
      <c r="M32" s="23" t="s">
        <v>394</v>
      </c>
      <c r="N32" s="24">
        <v>44785</v>
      </c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2" customHeight="1" x14ac:dyDescent="0.3">
      <c r="A33" s="18">
        <f t="shared" si="0"/>
        <v>32</v>
      </c>
      <c r="B33" s="18" t="s">
        <v>388</v>
      </c>
      <c r="C33" s="19" t="s">
        <v>465</v>
      </c>
      <c r="D33" s="26" t="s">
        <v>466</v>
      </c>
      <c r="E33" s="27" t="s">
        <v>397</v>
      </c>
      <c r="F33" s="19" t="s">
        <v>398</v>
      </c>
      <c r="G33" s="21" t="s">
        <v>392</v>
      </c>
      <c r="H33" s="21" t="s">
        <v>399</v>
      </c>
      <c r="I33" s="22">
        <v>1</v>
      </c>
      <c r="J33" s="22">
        <v>2</v>
      </c>
      <c r="K33" s="22">
        <v>2</v>
      </c>
      <c r="L33" s="22">
        <v>3</v>
      </c>
      <c r="M33" s="23" t="s">
        <v>394</v>
      </c>
      <c r="N33" s="24">
        <v>44785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2" customHeight="1" x14ac:dyDescent="0.3">
      <c r="A34" s="18">
        <f t="shared" si="0"/>
        <v>33</v>
      </c>
      <c r="B34" s="18" t="s">
        <v>388</v>
      </c>
      <c r="C34" s="19" t="s">
        <v>467</v>
      </c>
      <c r="D34" s="26" t="s">
        <v>468</v>
      </c>
      <c r="E34" s="27" t="s">
        <v>397</v>
      </c>
      <c r="F34" s="19" t="s">
        <v>402</v>
      </c>
      <c r="G34" s="21" t="s">
        <v>427</v>
      </c>
      <c r="H34" s="21" t="s">
        <v>393</v>
      </c>
      <c r="I34" s="22">
        <v>1</v>
      </c>
      <c r="J34" s="22">
        <v>1</v>
      </c>
      <c r="K34" s="22">
        <v>1</v>
      </c>
      <c r="L34" s="22">
        <v>2</v>
      </c>
      <c r="M34" s="23" t="s">
        <v>394</v>
      </c>
      <c r="N34" s="24">
        <v>44785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2" customHeight="1" x14ac:dyDescent="0.3">
      <c r="A35" s="18">
        <f t="shared" si="0"/>
        <v>34</v>
      </c>
      <c r="B35" s="18" t="s">
        <v>388</v>
      </c>
      <c r="C35" s="19" t="s">
        <v>469</v>
      </c>
      <c r="D35" s="19" t="s">
        <v>470</v>
      </c>
      <c r="E35" s="20"/>
      <c r="F35" s="19" t="s">
        <v>402</v>
      </c>
      <c r="G35" s="21" t="s">
        <v>427</v>
      </c>
      <c r="H35" s="21" t="s">
        <v>393</v>
      </c>
      <c r="I35" s="22">
        <v>1</v>
      </c>
      <c r="J35" s="22">
        <v>1</v>
      </c>
      <c r="K35" s="22">
        <v>1</v>
      </c>
      <c r="L35" s="22">
        <v>2</v>
      </c>
      <c r="M35" s="23" t="s">
        <v>394</v>
      </c>
      <c r="N35" s="24">
        <v>44785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2" customHeight="1" x14ac:dyDescent="0.3">
      <c r="A36" s="18">
        <f t="shared" si="0"/>
        <v>35</v>
      </c>
      <c r="B36" s="18" t="s">
        <v>388</v>
      </c>
      <c r="C36" s="19" t="s">
        <v>471</v>
      </c>
      <c r="D36" s="19" t="s">
        <v>472</v>
      </c>
      <c r="E36" s="20"/>
      <c r="F36" s="19" t="s">
        <v>402</v>
      </c>
      <c r="G36" s="21" t="s">
        <v>427</v>
      </c>
      <c r="H36" s="21" t="s">
        <v>393</v>
      </c>
      <c r="I36" s="22">
        <v>1</v>
      </c>
      <c r="J36" s="22">
        <v>1</v>
      </c>
      <c r="K36" s="22">
        <v>1</v>
      </c>
      <c r="L36" s="22">
        <v>2</v>
      </c>
      <c r="M36" s="23" t="s">
        <v>394</v>
      </c>
      <c r="N36" s="24">
        <v>44785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2" customHeight="1" x14ac:dyDescent="0.3">
      <c r="A37" s="18">
        <f t="shared" si="0"/>
        <v>36</v>
      </c>
      <c r="B37" s="18" t="s">
        <v>388</v>
      </c>
      <c r="C37" s="19" t="s">
        <v>473</v>
      </c>
      <c r="D37" s="19" t="s">
        <v>474</v>
      </c>
      <c r="E37" s="20"/>
      <c r="F37" s="19" t="s">
        <v>402</v>
      </c>
      <c r="G37" s="21" t="s">
        <v>475</v>
      </c>
      <c r="H37" s="21" t="s">
        <v>393</v>
      </c>
      <c r="I37" s="22">
        <v>2</v>
      </c>
      <c r="J37" s="22">
        <v>2</v>
      </c>
      <c r="K37" s="22">
        <v>1</v>
      </c>
      <c r="L37" s="22">
        <v>2</v>
      </c>
      <c r="M37" s="23" t="s">
        <v>394</v>
      </c>
      <c r="N37" s="24">
        <v>44785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2" customHeight="1" x14ac:dyDescent="0.3">
      <c r="A38" s="18">
        <f t="shared" si="0"/>
        <v>37</v>
      </c>
      <c r="B38" s="18">
        <v>3</v>
      </c>
      <c r="C38" s="29" t="s">
        <v>476</v>
      </c>
      <c r="D38" s="26" t="s">
        <v>477</v>
      </c>
      <c r="E38" s="27" t="s">
        <v>397</v>
      </c>
      <c r="F38" s="19" t="s">
        <v>398</v>
      </c>
      <c r="G38" s="21" t="s">
        <v>392</v>
      </c>
      <c r="H38" s="21" t="s">
        <v>399</v>
      </c>
      <c r="I38" s="22">
        <v>1</v>
      </c>
      <c r="J38" s="22">
        <v>2</v>
      </c>
      <c r="K38" s="22">
        <v>2</v>
      </c>
      <c r="L38" s="22">
        <v>3</v>
      </c>
      <c r="M38" s="23" t="s">
        <v>394</v>
      </c>
      <c r="N38" s="24">
        <v>44787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2" customHeight="1" x14ac:dyDescent="0.3">
      <c r="A39" s="18">
        <f t="shared" si="0"/>
        <v>38</v>
      </c>
      <c r="B39" s="18">
        <v>0</v>
      </c>
      <c r="C39" s="19" t="s">
        <v>478</v>
      </c>
      <c r="D39" s="19" t="s">
        <v>479</v>
      </c>
      <c r="E39" s="20"/>
      <c r="F39" s="19" t="s">
        <v>402</v>
      </c>
      <c r="G39" s="21" t="s">
        <v>475</v>
      </c>
      <c r="H39" s="21" t="s">
        <v>422</v>
      </c>
      <c r="I39" s="22">
        <v>2</v>
      </c>
      <c r="J39" s="22">
        <v>2</v>
      </c>
      <c r="K39" s="22">
        <v>1</v>
      </c>
      <c r="L39" s="22">
        <v>2</v>
      </c>
      <c r="M39" s="23" t="s">
        <v>394</v>
      </c>
      <c r="N39" s="30" t="s">
        <v>392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2" customHeight="1" x14ac:dyDescent="0.3">
      <c r="A40" s="18">
        <f t="shared" si="0"/>
        <v>39</v>
      </c>
      <c r="B40" s="18" t="s">
        <v>388</v>
      </c>
      <c r="C40" s="19" t="s">
        <v>340</v>
      </c>
      <c r="D40" s="19" t="s">
        <v>341</v>
      </c>
      <c r="E40" s="20"/>
      <c r="F40" s="31"/>
      <c r="G40" s="32"/>
      <c r="H40" s="21" t="s">
        <v>480</v>
      </c>
      <c r="I40" s="22">
        <v>1</v>
      </c>
      <c r="J40" s="22">
        <v>1</v>
      </c>
      <c r="K40" s="22">
        <v>1</v>
      </c>
      <c r="L40" s="22">
        <v>1</v>
      </c>
      <c r="M40" s="23" t="s">
        <v>394</v>
      </c>
      <c r="N40" s="24">
        <v>44785</v>
      </c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2" customHeight="1" x14ac:dyDescent="0.3">
      <c r="A41" s="33">
        <f t="shared" si="0"/>
        <v>40</v>
      </c>
      <c r="B41" s="33">
        <v>0</v>
      </c>
      <c r="C41" s="34" t="s">
        <v>340</v>
      </c>
      <c r="D41" s="34" t="s">
        <v>481</v>
      </c>
      <c r="E41" s="35"/>
      <c r="F41" s="34" t="s">
        <v>398</v>
      </c>
      <c r="G41" s="36" t="s">
        <v>392</v>
      </c>
      <c r="H41" s="36" t="s">
        <v>399</v>
      </c>
      <c r="I41" s="37">
        <v>1</v>
      </c>
      <c r="J41" s="37">
        <v>2</v>
      </c>
      <c r="K41" s="37">
        <v>2</v>
      </c>
      <c r="L41" s="37">
        <v>3</v>
      </c>
      <c r="M41" s="38" t="s">
        <v>482</v>
      </c>
      <c r="N41" s="39" t="s">
        <v>392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2" customHeight="1" x14ac:dyDescent="0.3">
      <c r="A42" s="18">
        <f t="shared" si="0"/>
        <v>41</v>
      </c>
      <c r="B42" s="18">
        <v>0</v>
      </c>
      <c r="C42" s="19" t="s">
        <v>483</v>
      </c>
      <c r="D42" s="19" t="s">
        <v>484</v>
      </c>
      <c r="E42" s="20"/>
      <c r="F42" s="19" t="s">
        <v>485</v>
      </c>
      <c r="G42" s="21" t="s">
        <v>475</v>
      </c>
      <c r="H42" s="21" t="s">
        <v>422</v>
      </c>
      <c r="I42" s="22">
        <v>2</v>
      </c>
      <c r="J42" s="22">
        <v>1</v>
      </c>
      <c r="K42" s="22">
        <v>1</v>
      </c>
      <c r="L42" s="22">
        <v>1</v>
      </c>
      <c r="M42" s="23" t="s">
        <v>394</v>
      </c>
      <c r="N42" s="39" t="s">
        <v>392</v>
      </c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2" customHeight="1" x14ac:dyDescent="0.3">
      <c r="A43" s="18">
        <f t="shared" si="0"/>
        <v>42</v>
      </c>
      <c r="B43" s="18">
        <v>2</v>
      </c>
      <c r="C43" s="29" t="s">
        <v>486</v>
      </c>
      <c r="D43" s="19" t="s">
        <v>487</v>
      </c>
      <c r="E43" s="20"/>
      <c r="F43" s="19" t="s">
        <v>485</v>
      </c>
      <c r="G43" s="21" t="s">
        <v>392</v>
      </c>
      <c r="H43" s="21" t="s">
        <v>393</v>
      </c>
      <c r="I43" s="22">
        <v>1</v>
      </c>
      <c r="J43" s="22">
        <v>1</v>
      </c>
      <c r="K43" s="22">
        <v>1</v>
      </c>
      <c r="L43" s="22">
        <v>1</v>
      </c>
      <c r="M43" s="23" t="s">
        <v>394</v>
      </c>
      <c r="N43" s="24">
        <v>44790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2" customHeight="1" x14ac:dyDescent="0.3">
      <c r="A44" s="18">
        <f t="shared" si="0"/>
        <v>43</v>
      </c>
      <c r="B44" s="18" t="s">
        <v>388</v>
      </c>
      <c r="C44" s="19" t="s">
        <v>364</v>
      </c>
      <c r="D44" s="19" t="s">
        <v>365</v>
      </c>
      <c r="E44" s="20"/>
      <c r="F44" s="19" t="s">
        <v>488</v>
      </c>
      <c r="G44" s="32"/>
      <c r="H44" s="21" t="s">
        <v>480</v>
      </c>
      <c r="I44" s="22">
        <v>1</v>
      </c>
      <c r="J44" s="22">
        <v>1</v>
      </c>
      <c r="K44" s="22">
        <v>1</v>
      </c>
      <c r="L44" s="22">
        <v>1</v>
      </c>
      <c r="M44" s="23" t="s">
        <v>394</v>
      </c>
      <c r="N44" s="24">
        <v>44787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2" customHeight="1" x14ac:dyDescent="0.3">
      <c r="A45" s="33">
        <f t="shared" si="0"/>
        <v>44</v>
      </c>
      <c r="B45" s="33" t="s">
        <v>388</v>
      </c>
      <c r="C45" s="34" t="s">
        <v>344</v>
      </c>
      <c r="D45" s="34" t="s">
        <v>345</v>
      </c>
      <c r="E45" s="35"/>
      <c r="F45" s="40"/>
      <c r="G45" s="41"/>
      <c r="H45" s="36" t="s">
        <v>399</v>
      </c>
      <c r="I45" s="37">
        <v>1</v>
      </c>
      <c r="J45" s="37">
        <v>1</v>
      </c>
      <c r="K45" s="37">
        <v>1</v>
      </c>
      <c r="L45" s="37">
        <v>1</v>
      </c>
      <c r="M45" s="38" t="s">
        <v>482</v>
      </c>
      <c r="N45" s="24">
        <v>44786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2" customHeight="1" x14ac:dyDescent="0.3">
      <c r="A46" s="18">
        <f t="shared" si="0"/>
        <v>45</v>
      </c>
      <c r="B46" s="18">
        <v>0</v>
      </c>
      <c r="C46" s="19" t="s">
        <v>489</v>
      </c>
      <c r="D46" s="19" t="s">
        <v>490</v>
      </c>
      <c r="E46" s="20"/>
      <c r="F46" s="19" t="s">
        <v>485</v>
      </c>
      <c r="G46" s="21" t="s">
        <v>392</v>
      </c>
      <c r="H46" s="21" t="s">
        <v>393</v>
      </c>
      <c r="I46" s="22">
        <v>1</v>
      </c>
      <c r="J46" s="22">
        <v>1</v>
      </c>
      <c r="K46" s="22">
        <v>1</v>
      </c>
      <c r="L46" s="22">
        <v>1</v>
      </c>
      <c r="M46" s="23" t="s">
        <v>394</v>
      </c>
      <c r="N46" s="24">
        <v>44785</v>
      </c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2" customHeight="1" x14ac:dyDescent="0.3">
      <c r="A47" s="33">
        <f t="shared" si="0"/>
        <v>46</v>
      </c>
      <c r="B47" s="33">
        <v>0</v>
      </c>
      <c r="C47" s="34" t="s">
        <v>491</v>
      </c>
      <c r="D47" s="34" t="s">
        <v>366</v>
      </c>
      <c r="E47" s="35"/>
      <c r="F47" s="34" t="s">
        <v>492</v>
      </c>
      <c r="G47" s="36" t="s">
        <v>493</v>
      </c>
      <c r="H47" s="36" t="s">
        <v>393</v>
      </c>
      <c r="I47" s="37">
        <v>1</v>
      </c>
      <c r="J47" s="37">
        <v>1</v>
      </c>
      <c r="K47" s="37">
        <v>2</v>
      </c>
      <c r="L47" s="37">
        <v>2</v>
      </c>
      <c r="M47" s="38" t="s">
        <v>482</v>
      </c>
      <c r="N47" s="30" t="s">
        <v>392</v>
      </c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2" customHeight="1" x14ac:dyDescent="0.3">
      <c r="A48" s="33">
        <f t="shared" si="0"/>
        <v>47</v>
      </c>
      <c r="B48" s="33">
        <v>0</v>
      </c>
      <c r="C48" s="34" t="s">
        <v>494</v>
      </c>
      <c r="D48" s="34" t="s">
        <v>495</v>
      </c>
      <c r="E48" s="35"/>
      <c r="F48" s="34" t="s">
        <v>492</v>
      </c>
      <c r="G48" s="36" t="s">
        <v>392</v>
      </c>
      <c r="H48" s="36" t="s">
        <v>399</v>
      </c>
      <c r="I48" s="37">
        <v>1</v>
      </c>
      <c r="J48" s="37">
        <v>1</v>
      </c>
      <c r="K48" s="37">
        <v>2</v>
      </c>
      <c r="L48" s="37">
        <v>2</v>
      </c>
      <c r="M48" s="38" t="s">
        <v>482</v>
      </c>
      <c r="N48" s="30" t="s">
        <v>392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2" customHeight="1" x14ac:dyDescent="0.3">
      <c r="A49" s="18">
        <f t="shared" si="0"/>
        <v>48</v>
      </c>
      <c r="B49" s="18">
        <v>1</v>
      </c>
      <c r="C49" s="29" t="s">
        <v>496</v>
      </c>
      <c r="D49" s="26" t="s">
        <v>368</v>
      </c>
      <c r="E49" s="27" t="s">
        <v>397</v>
      </c>
      <c r="F49" s="19" t="s">
        <v>492</v>
      </c>
      <c r="G49" s="21" t="s">
        <v>475</v>
      </c>
      <c r="H49" s="21" t="s">
        <v>393</v>
      </c>
      <c r="I49" s="22">
        <v>1</v>
      </c>
      <c r="J49" s="22">
        <v>1</v>
      </c>
      <c r="K49" s="22">
        <v>2</v>
      </c>
      <c r="L49" s="22">
        <v>2</v>
      </c>
      <c r="M49" s="23" t="s">
        <v>394</v>
      </c>
      <c r="N49" s="39" t="s">
        <v>392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2" customHeight="1" x14ac:dyDescent="0.3">
      <c r="A50" s="18">
        <f t="shared" si="0"/>
        <v>49</v>
      </c>
      <c r="B50" s="18">
        <v>0</v>
      </c>
      <c r="C50" s="19" t="s">
        <v>497</v>
      </c>
      <c r="D50" s="26" t="s">
        <v>498</v>
      </c>
      <c r="E50" s="27" t="s">
        <v>397</v>
      </c>
      <c r="F50" s="19" t="s">
        <v>492</v>
      </c>
      <c r="G50" s="21" t="s">
        <v>392</v>
      </c>
      <c r="H50" s="21" t="s">
        <v>422</v>
      </c>
      <c r="I50" s="22">
        <v>1</v>
      </c>
      <c r="J50" s="22">
        <v>1</v>
      </c>
      <c r="K50" s="22">
        <v>2</v>
      </c>
      <c r="L50" s="22">
        <v>2</v>
      </c>
      <c r="M50" s="23" t="s">
        <v>394</v>
      </c>
      <c r="N50" s="39" t="s">
        <v>392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2" customHeight="1" x14ac:dyDescent="0.3">
      <c r="A51" s="18">
        <f t="shared" si="0"/>
        <v>50</v>
      </c>
      <c r="B51" s="18" t="s">
        <v>388</v>
      </c>
      <c r="C51" s="19" t="s">
        <v>499</v>
      </c>
      <c r="D51" s="26" t="s">
        <v>500</v>
      </c>
      <c r="E51" s="27" t="s">
        <v>397</v>
      </c>
      <c r="F51" s="19" t="s">
        <v>492</v>
      </c>
      <c r="G51" s="21" t="s">
        <v>392</v>
      </c>
      <c r="H51" s="21" t="s">
        <v>393</v>
      </c>
      <c r="I51" s="22">
        <v>1</v>
      </c>
      <c r="J51" s="22">
        <v>1</v>
      </c>
      <c r="K51" s="22">
        <v>2</v>
      </c>
      <c r="L51" s="22">
        <v>2</v>
      </c>
      <c r="M51" s="23" t="s">
        <v>394</v>
      </c>
      <c r="N51" s="24">
        <v>44785</v>
      </c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2" customHeight="1" x14ac:dyDescent="0.3">
      <c r="A52" s="18">
        <f t="shared" si="0"/>
        <v>51</v>
      </c>
      <c r="B52" s="18">
        <v>6</v>
      </c>
      <c r="C52" s="19" t="s">
        <v>501</v>
      </c>
      <c r="D52" s="26" t="s">
        <v>502</v>
      </c>
      <c r="E52" s="27" t="s">
        <v>397</v>
      </c>
      <c r="F52" s="19" t="s">
        <v>492</v>
      </c>
      <c r="G52" s="21" t="s">
        <v>392</v>
      </c>
      <c r="H52" s="21" t="s">
        <v>399</v>
      </c>
      <c r="I52" s="22">
        <v>1</v>
      </c>
      <c r="J52" s="22">
        <v>1</v>
      </c>
      <c r="K52" s="22">
        <v>2</v>
      </c>
      <c r="L52" s="22">
        <v>2</v>
      </c>
      <c r="M52" s="23" t="s">
        <v>394</v>
      </c>
      <c r="N52" s="24">
        <v>44785</v>
      </c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2" customHeight="1" x14ac:dyDescent="0.3">
      <c r="A53" s="18">
        <f t="shared" si="0"/>
        <v>52</v>
      </c>
      <c r="B53" s="18">
        <v>1</v>
      </c>
      <c r="C53" s="29" t="s">
        <v>503</v>
      </c>
      <c r="D53" s="19" t="s">
        <v>504</v>
      </c>
      <c r="E53" s="20"/>
      <c r="F53" s="19" t="s">
        <v>492</v>
      </c>
      <c r="G53" s="21" t="s">
        <v>392</v>
      </c>
      <c r="H53" s="21" t="s">
        <v>399</v>
      </c>
      <c r="I53" s="22">
        <v>1</v>
      </c>
      <c r="J53" s="22">
        <v>1</v>
      </c>
      <c r="K53" s="22">
        <v>2</v>
      </c>
      <c r="L53" s="22">
        <v>2</v>
      </c>
      <c r="M53" s="23" t="s">
        <v>394</v>
      </c>
      <c r="N53" s="30" t="s">
        <v>392</v>
      </c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2" customHeight="1" x14ac:dyDescent="0.3">
      <c r="A54" s="18">
        <f t="shared" si="0"/>
        <v>53</v>
      </c>
      <c r="B54" s="18" t="s">
        <v>388</v>
      </c>
      <c r="C54" s="19" t="s">
        <v>505</v>
      </c>
      <c r="D54" s="19" t="s">
        <v>506</v>
      </c>
      <c r="E54" s="20"/>
      <c r="F54" s="19" t="s">
        <v>492</v>
      </c>
      <c r="G54" s="21" t="s">
        <v>493</v>
      </c>
      <c r="H54" s="21" t="s">
        <v>393</v>
      </c>
      <c r="I54" s="22">
        <v>1</v>
      </c>
      <c r="J54" s="22">
        <v>1</v>
      </c>
      <c r="K54" s="22">
        <v>2</v>
      </c>
      <c r="L54" s="22">
        <v>2</v>
      </c>
      <c r="M54" s="23" t="s">
        <v>394</v>
      </c>
      <c r="N54" s="24">
        <v>44785</v>
      </c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2" customHeight="1" x14ac:dyDescent="0.3">
      <c r="A55" s="18">
        <f t="shared" si="0"/>
        <v>54</v>
      </c>
      <c r="B55" s="18" t="s">
        <v>388</v>
      </c>
      <c r="C55" s="19" t="s">
        <v>507</v>
      </c>
      <c r="D55" s="28" t="s">
        <v>508</v>
      </c>
      <c r="E55" s="42"/>
      <c r="F55" s="19" t="s">
        <v>492</v>
      </c>
      <c r="G55" s="21" t="s">
        <v>475</v>
      </c>
      <c r="H55" s="21" t="s">
        <v>393</v>
      </c>
      <c r="I55" s="22">
        <v>2</v>
      </c>
      <c r="J55" s="22">
        <v>1</v>
      </c>
      <c r="K55" s="22">
        <v>2</v>
      </c>
      <c r="L55" s="22">
        <v>2</v>
      </c>
      <c r="M55" s="23" t="s">
        <v>394</v>
      </c>
      <c r="N55" s="24">
        <v>44785</v>
      </c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2" customHeight="1" x14ac:dyDescent="0.3">
      <c r="A56" s="18">
        <f t="shared" si="0"/>
        <v>55</v>
      </c>
      <c r="B56" s="18" t="s">
        <v>388</v>
      </c>
      <c r="C56" s="19" t="s">
        <v>509</v>
      </c>
      <c r="D56" s="43" t="s">
        <v>510</v>
      </c>
      <c r="E56" s="44" t="s">
        <v>397</v>
      </c>
      <c r="F56" s="19" t="s">
        <v>492</v>
      </c>
      <c r="G56" s="21" t="s">
        <v>392</v>
      </c>
      <c r="H56" s="21" t="s">
        <v>393</v>
      </c>
      <c r="I56" s="22">
        <v>2</v>
      </c>
      <c r="J56" s="22">
        <v>1</v>
      </c>
      <c r="K56" s="22">
        <v>2</v>
      </c>
      <c r="L56" s="22">
        <v>2</v>
      </c>
      <c r="M56" s="23" t="s">
        <v>394</v>
      </c>
      <c r="N56" s="24">
        <v>44785</v>
      </c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2" customHeight="1" x14ac:dyDescent="0.3">
      <c r="A57" s="33">
        <f t="shared" si="0"/>
        <v>56</v>
      </c>
      <c r="B57" s="33">
        <v>0</v>
      </c>
      <c r="C57" s="34" t="s">
        <v>511</v>
      </c>
      <c r="D57" s="45" t="s">
        <v>512</v>
      </c>
      <c r="E57" s="37"/>
      <c r="F57" s="34" t="s">
        <v>492</v>
      </c>
      <c r="G57" s="36" t="s">
        <v>392</v>
      </c>
      <c r="H57" s="36" t="s">
        <v>393</v>
      </c>
      <c r="I57" s="37">
        <v>1</v>
      </c>
      <c r="J57" s="37">
        <v>1</v>
      </c>
      <c r="K57" s="37">
        <v>2</v>
      </c>
      <c r="L57" s="37">
        <v>2</v>
      </c>
      <c r="M57" s="38" t="s">
        <v>482</v>
      </c>
      <c r="N57" s="30" t="s">
        <v>392</v>
      </c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2" customHeight="1" x14ac:dyDescent="0.3">
      <c r="A58" s="18">
        <f t="shared" si="0"/>
        <v>57</v>
      </c>
      <c r="B58" s="18">
        <v>0</v>
      </c>
      <c r="C58" s="19" t="s">
        <v>513</v>
      </c>
      <c r="D58" s="28" t="s">
        <v>514</v>
      </c>
      <c r="E58" s="42"/>
      <c r="F58" s="19" t="s">
        <v>492</v>
      </c>
      <c r="G58" s="21" t="s">
        <v>392</v>
      </c>
      <c r="H58" s="21" t="s">
        <v>393</v>
      </c>
      <c r="I58" s="22">
        <v>1</v>
      </c>
      <c r="J58" s="22">
        <v>1</v>
      </c>
      <c r="K58" s="22">
        <v>2</v>
      </c>
      <c r="L58" s="22">
        <v>2</v>
      </c>
      <c r="M58" s="23" t="s">
        <v>394</v>
      </c>
      <c r="N58" s="30" t="s">
        <v>392</v>
      </c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2" customHeight="1" x14ac:dyDescent="0.3">
      <c r="A59" s="33">
        <f t="shared" si="0"/>
        <v>58</v>
      </c>
      <c r="B59" s="33">
        <v>0</v>
      </c>
      <c r="C59" s="34" t="s">
        <v>515</v>
      </c>
      <c r="D59" s="45" t="s">
        <v>516</v>
      </c>
      <c r="E59" s="37"/>
      <c r="F59" s="34" t="s">
        <v>492</v>
      </c>
      <c r="G59" s="36" t="s">
        <v>392</v>
      </c>
      <c r="H59" s="36" t="s">
        <v>399</v>
      </c>
      <c r="I59" s="37">
        <v>1</v>
      </c>
      <c r="J59" s="37">
        <v>1</v>
      </c>
      <c r="K59" s="37">
        <v>2</v>
      </c>
      <c r="L59" s="37">
        <v>2</v>
      </c>
      <c r="M59" s="38" t="s">
        <v>482</v>
      </c>
      <c r="N59" s="30" t="s">
        <v>392</v>
      </c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2" customHeight="1" x14ac:dyDescent="0.3">
      <c r="A60" s="18">
        <f t="shared" si="0"/>
        <v>59</v>
      </c>
      <c r="B60" s="18">
        <v>8</v>
      </c>
      <c r="C60" s="19" t="s">
        <v>517</v>
      </c>
      <c r="D60" s="28" t="s">
        <v>518</v>
      </c>
      <c r="E60" s="42"/>
      <c r="F60" s="19" t="s">
        <v>492</v>
      </c>
      <c r="G60" s="21" t="s">
        <v>392</v>
      </c>
      <c r="H60" s="21" t="s">
        <v>393</v>
      </c>
      <c r="I60" s="22">
        <v>1</v>
      </c>
      <c r="J60" s="22">
        <v>1</v>
      </c>
      <c r="K60" s="22">
        <v>2</v>
      </c>
      <c r="L60" s="22">
        <v>2</v>
      </c>
      <c r="M60" s="23" t="s">
        <v>394</v>
      </c>
      <c r="N60" s="24">
        <v>44785</v>
      </c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2" customHeight="1" x14ac:dyDescent="0.3">
      <c r="A61" s="18">
        <f t="shared" si="0"/>
        <v>60</v>
      </c>
      <c r="B61" s="18" t="s">
        <v>388</v>
      </c>
      <c r="C61" s="19" t="s">
        <v>519</v>
      </c>
      <c r="D61" s="43" t="s">
        <v>520</v>
      </c>
      <c r="E61" s="44" t="s">
        <v>397</v>
      </c>
      <c r="F61" s="19" t="s">
        <v>492</v>
      </c>
      <c r="G61" s="21" t="s">
        <v>392</v>
      </c>
      <c r="H61" s="21" t="s">
        <v>399</v>
      </c>
      <c r="I61" s="22">
        <v>1</v>
      </c>
      <c r="J61" s="22">
        <v>1</v>
      </c>
      <c r="K61" s="22">
        <v>2</v>
      </c>
      <c r="L61" s="22">
        <v>2</v>
      </c>
      <c r="M61" s="23" t="s">
        <v>394</v>
      </c>
      <c r="N61" s="24">
        <v>44785</v>
      </c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2" customHeight="1" x14ac:dyDescent="0.3">
      <c r="A62" s="18">
        <f t="shared" si="0"/>
        <v>61</v>
      </c>
      <c r="B62" s="18" t="s">
        <v>388</v>
      </c>
      <c r="C62" s="19" t="s">
        <v>521</v>
      </c>
      <c r="D62" s="28" t="s">
        <v>522</v>
      </c>
      <c r="E62" s="42"/>
      <c r="F62" s="19" t="s">
        <v>492</v>
      </c>
      <c r="G62" s="21" t="s">
        <v>523</v>
      </c>
      <c r="H62" s="21" t="s">
        <v>393</v>
      </c>
      <c r="I62" s="22">
        <v>1</v>
      </c>
      <c r="J62" s="22">
        <v>1</v>
      </c>
      <c r="K62" s="22">
        <v>2</v>
      </c>
      <c r="L62" s="22">
        <v>2</v>
      </c>
      <c r="M62" s="23" t="s">
        <v>394</v>
      </c>
      <c r="N62" s="24">
        <v>44785</v>
      </c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2" customHeight="1" x14ac:dyDescent="0.3">
      <c r="A63" s="18">
        <f t="shared" si="0"/>
        <v>62</v>
      </c>
      <c r="B63" s="18">
        <v>0</v>
      </c>
      <c r="C63" s="19" t="s">
        <v>524</v>
      </c>
      <c r="D63" s="28" t="s">
        <v>525</v>
      </c>
      <c r="E63" s="42"/>
      <c r="F63" s="19" t="s">
        <v>492</v>
      </c>
      <c r="G63" s="21" t="s">
        <v>523</v>
      </c>
      <c r="H63" s="21" t="s">
        <v>393</v>
      </c>
      <c r="I63" s="22">
        <v>1</v>
      </c>
      <c r="J63" s="22">
        <v>1</v>
      </c>
      <c r="K63" s="22">
        <v>2</v>
      </c>
      <c r="L63" s="22">
        <v>2</v>
      </c>
      <c r="M63" s="23" t="s">
        <v>394</v>
      </c>
      <c r="N63" s="30" t="s">
        <v>392</v>
      </c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2" customHeight="1" x14ac:dyDescent="0.3">
      <c r="A64" s="18">
        <f t="shared" si="0"/>
        <v>63</v>
      </c>
      <c r="B64" s="18" t="s">
        <v>388</v>
      </c>
      <c r="C64" s="19" t="s">
        <v>526</v>
      </c>
      <c r="D64" s="28" t="s">
        <v>527</v>
      </c>
      <c r="E64" s="42"/>
      <c r="F64" s="19" t="s">
        <v>492</v>
      </c>
      <c r="G64" s="21" t="s">
        <v>523</v>
      </c>
      <c r="H64" s="21" t="s">
        <v>393</v>
      </c>
      <c r="I64" s="22">
        <v>1</v>
      </c>
      <c r="J64" s="22">
        <v>1</v>
      </c>
      <c r="K64" s="22">
        <v>2</v>
      </c>
      <c r="L64" s="22">
        <v>2</v>
      </c>
      <c r="M64" s="23" t="s">
        <v>394</v>
      </c>
      <c r="N64" s="24">
        <v>44785</v>
      </c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2" customHeight="1" x14ac:dyDescent="0.3">
      <c r="A65" s="18">
        <f t="shared" si="0"/>
        <v>64</v>
      </c>
      <c r="B65" s="18" t="s">
        <v>388</v>
      </c>
      <c r="C65" s="19" t="s">
        <v>528</v>
      </c>
      <c r="D65" s="28" t="s">
        <v>529</v>
      </c>
      <c r="E65" s="42"/>
      <c r="F65" s="19" t="s">
        <v>492</v>
      </c>
      <c r="G65" s="21" t="s">
        <v>427</v>
      </c>
      <c r="H65" s="21" t="s">
        <v>393</v>
      </c>
      <c r="I65" s="22">
        <v>1</v>
      </c>
      <c r="J65" s="22">
        <v>1</v>
      </c>
      <c r="K65" s="22">
        <v>2</v>
      </c>
      <c r="L65" s="22">
        <v>2</v>
      </c>
      <c r="M65" s="23" t="s">
        <v>394</v>
      </c>
      <c r="N65" s="24">
        <v>44785</v>
      </c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2" customHeight="1" x14ac:dyDescent="0.3">
      <c r="A66" s="18">
        <f t="shared" si="0"/>
        <v>65</v>
      </c>
      <c r="B66" s="18">
        <v>5</v>
      </c>
      <c r="C66" s="19" t="s">
        <v>530</v>
      </c>
      <c r="D66" s="43" t="s">
        <v>531</v>
      </c>
      <c r="E66" s="44" t="s">
        <v>397</v>
      </c>
      <c r="F66" s="19" t="s">
        <v>492</v>
      </c>
      <c r="G66" s="21" t="s">
        <v>392</v>
      </c>
      <c r="H66" s="21" t="s">
        <v>393</v>
      </c>
      <c r="I66" s="22">
        <v>1</v>
      </c>
      <c r="J66" s="22">
        <v>1</v>
      </c>
      <c r="K66" s="22">
        <v>2</v>
      </c>
      <c r="L66" s="22">
        <v>2</v>
      </c>
      <c r="M66" s="23" t="s">
        <v>394</v>
      </c>
      <c r="N66" s="24">
        <v>44785</v>
      </c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2" customHeight="1" x14ac:dyDescent="0.3">
      <c r="A67" s="18">
        <f t="shared" si="0"/>
        <v>66</v>
      </c>
      <c r="B67" s="18" t="s">
        <v>388</v>
      </c>
      <c r="C67" s="19" t="s">
        <v>532</v>
      </c>
      <c r="D67" s="43" t="s">
        <v>533</v>
      </c>
      <c r="E67" s="44" t="s">
        <v>397</v>
      </c>
      <c r="F67" s="19" t="s">
        <v>492</v>
      </c>
      <c r="G67" s="21" t="s">
        <v>427</v>
      </c>
      <c r="H67" s="21" t="s">
        <v>393</v>
      </c>
      <c r="I67" s="22">
        <v>1</v>
      </c>
      <c r="J67" s="22">
        <v>1</v>
      </c>
      <c r="K67" s="22">
        <v>2</v>
      </c>
      <c r="L67" s="22">
        <v>2</v>
      </c>
      <c r="M67" s="23" t="s">
        <v>394</v>
      </c>
      <c r="N67" s="24">
        <v>44785</v>
      </c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2" customHeight="1" x14ac:dyDescent="0.3">
      <c r="A68" s="18">
        <f t="shared" si="0"/>
        <v>67</v>
      </c>
      <c r="B68" s="18" t="s">
        <v>388</v>
      </c>
      <c r="C68" s="19" t="s">
        <v>534</v>
      </c>
      <c r="D68" s="28" t="s">
        <v>535</v>
      </c>
      <c r="E68" s="42"/>
      <c r="F68" s="19" t="s">
        <v>492</v>
      </c>
      <c r="G68" s="21" t="s">
        <v>523</v>
      </c>
      <c r="H68" s="21" t="s">
        <v>393</v>
      </c>
      <c r="I68" s="22">
        <v>1</v>
      </c>
      <c r="J68" s="22">
        <v>1</v>
      </c>
      <c r="K68" s="22">
        <v>2</v>
      </c>
      <c r="L68" s="22">
        <v>2</v>
      </c>
      <c r="M68" s="23" t="s">
        <v>394</v>
      </c>
      <c r="N68" s="24">
        <v>44785</v>
      </c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2" customHeight="1" x14ac:dyDescent="0.3">
      <c r="A69" s="18">
        <f t="shared" si="0"/>
        <v>68</v>
      </c>
      <c r="B69" s="18">
        <v>9</v>
      </c>
      <c r="C69" s="19" t="s">
        <v>536</v>
      </c>
      <c r="D69" s="19" t="s">
        <v>537</v>
      </c>
      <c r="E69" s="20"/>
      <c r="F69" s="19" t="s">
        <v>492</v>
      </c>
      <c r="G69" s="21" t="s">
        <v>392</v>
      </c>
      <c r="H69" s="21" t="s">
        <v>393</v>
      </c>
      <c r="I69" s="22">
        <v>1</v>
      </c>
      <c r="J69" s="22">
        <v>1</v>
      </c>
      <c r="K69" s="22">
        <v>2</v>
      </c>
      <c r="L69" s="22">
        <v>2</v>
      </c>
      <c r="M69" s="23" t="s">
        <v>394</v>
      </c>
      <c r="N69" s="24">
        <v>44785</v>
      </c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2" customHeight="1" x14ac:dyDescent="0.3">
      <c r="A70" s="18">
        <f t="shared" si="0"/>
        <v>69</v>
      </c>
      <c r="B70" s="18">
        <v>4</v>
      </c>
      <c r="C70" s="19" t="s">
        <v>538</v>
      </c>
      <c r="D70" s="19" t="s">
        <v>539</v>
      </c>
      <c r="E70" s="20"/>
      <c r="F70" s="19" t="s">
        <v>492</v>
      </c>
      <c r="G70" s="21" t="s">
        <v>427</v>
      </c>
      <c r="H70" s="21" t="s">
        <v>422</v>
      </c>
      <c r="I70" s="22">
        <v>1</v>
      </c>
      <c r="J70" s="22">
        <v>1</v>
      </c>
      <c r="K70" s="22">
        <v>2</v>
      </c>
      <c r="L70" s="22">
        <v>2</v>
      </c>
      <c r="M70" s="23" t="s">
        <v>394</v>
      </c>
      <c r="N70" s="24">
        <v>44785</v>
      </c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2" customHeight="1" x14ac:dyDescent="0.3">
      <c r="A71" s="18">
        <f t="shared" si="0"/>
        <v>70</v>
      </c>
      <c r="B71" s="18">
        <v>5</v>
      </c>
      <c r="C71" s="19" t="s">
        <v>540</v>
      </c>
      <c r="D71" s="19" t="s">
        <v>541</v>
      </c>
      <c r="E71" s="20" t="s">
        <v>542</v>
      </c>
      <c r="F71" s="19" t="s">
        <v>402</v>
      </c>
      <c r="G71" s="21" t="s">
        <v>392</v>
      </c>
      <c r="H71" s="21" t="s">
        <v>399</v>
      </c>
      <c r="I71" s="22">
        <v>1</v>
      </c>
      <c r="J71" s="22">
        <v>1</v>
      </c>
      <c r="K71" s="22">
        <v>2</v>
      </c>
      <c r="L71" s="22">
        <v>2</v>
      </c>
      <c r="M71" s="23" t="s">
        <v>394</v>
      </c>
      <c r="N71" s="24">
        <v>44785</v>
      </c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2" customHeight="1" x14ac:dyDescent="0.3">
      <c r="A72" s="18">
        <f t="shared" si="0"/>
        <v>71</v>
      </c>
      <c r="B72" s="18" t="s">
        <v>388</v>
      </c>
      <c r="C72" s="19" t="s">
        <v>543</v>
      </c>
      <c r="D72" s="19" t="s">
        <v>544</v>
      </c>
      <c r="E72" s="20" t="s">
        <v>542</v>
      </c>
      <c r="F72" s="19" t="s">
        <v>402</v>
      </c>
      <c r="G72" s="21" t="s">
        <v>392</v>
      </c>
      <c r="H72" s="21" t="s">
        <v>399</v>
      </c>
      <c r="I72" s="22">
        <v>1</v>
      </c>
      <c r="J72" s="22">
        <v>1</v>
      </c>
      <c r="K72" s="22">
        <v>2</v>
      </c>
      <c r="L72" s="22">
        <v>2</v>
      </c>
      <c r="M72" s="23" t="s">
        <v>394</v>
      </c>
      <c r="N72" s="24">
        <v>44785</v>
      </c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2" customHeight="1" x14ac:dyDescent="0.3">
      <c r="A73" s="18">
        <f t="shared" si="0"/>
        <v>72</v>
      </c>
      <c r="B73" s="18" t="s">
        <v>388</v>
      </c>
      <c r="C73" s="19" t="s">
        <v>545</v>
      </c>
      <c r="D73" s="19" t="s">
        <v>546</v>
      </c>
      <c r="E73" s="20"/>
      <c r="F73" s="19" t="s">
        <v>492</v>
      </c>
      <c r="G73" s="21" t="s">
        <v>392</v>
      </c>
      <c r="H73" s="21" t="s">
        <v>393</v>
      </c>
      <c r="I73" s="22">
        <v>1</v>
      </c>
      <c r="J73" s="22">
        <v>1</v>
      </c>
      <c r="K73" s="22">
        <v>2</v>
      </c>
      <c r="L73" s="22">
        <v>2</v>
      </c>
      <c r="M73" s="23" t="s">
        <v>394</v>
      </c>
      <c r="N73" s="24">
        <v>44785</v>
      </c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2" customHeight="1" x14ac:dyDescent="0.3">
      <c r="A74" s="18">
        <f t="shared" si="0"/>
        <v>73</v>
      </c>
      <c r="B74" s="18" t="s">
        <v>388</v>
      </c>
      <c r="C74" s="19" t="s">
        <v>547</v>
      </c>
      <c r="D74" s="19" t="s">
        <v>548</v>
      </c>
      <c r="E74" s="20"/>
      <c r="F74" s="19" t="s">
        <v>492</v>
      </c>
      <c r="G74" s="21" t="s">
        <v>392</v>
      </c>
      <c r="H74" s="21" t="s">
        <v>393</v>
      </c>
      <c r="I74" s="22">
        <v>1</v>
      </c>
      <c r="J74" s="22">
        <v>1</v>
      </c>
      <c r="K74" s="22">
        <v>2</v>
      </c>
      <c r="L74" s="22">
        <v>2</v>
      </c>
      <c r="M74" s="23" t="s">
        <v>394</v>
      </c>
      <c r="N74" s="24">
        <v>44785</v>
      </c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2" customHeight="1" x14ac:dyDescent="0.3">
      <c r="A75" s="18">
        <f t="shared" si="0"/>
        <v>74</v>
      </c>
      <c r="B75" s="18" t="s">
        <v>388</v>
      </c>
      <c r="C75" s="19" t="s">
        <v>549</v>
      </c>
      <c r="D75" s="19" t="s">
        <v>550</v>
      </c>
      <c r="E75" s="20"/>
      <c r="F75" s="19" t="s">
        <v>492</v>
      </c>
      <c r="G75" s="21" t="s">
        <v>427</v>
      </c>
      <c r="H75" s="21" t="s">
        <v>393</v>
      </c>
      <c r="I75" s="22">
        <v>1</v>
      </c>
      <c r="J75" s="22">
        <v>1</v>
      </c>
      <c r="K75" s="22">
        <v>2</v>
      </c>
      <c r="L75" s="22">
        <v>2</v>
      </c>
      <c r="M75" s="23" t="s">
        <v>394</v>
      </c>
      <c r="N75" s="24">
        <v>44785</v>
      </c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2" customHeight="1" x14ac:dyDescent="0.3">
      <c r="A76" s="18">
        <f t="shared" si="0"/>
        <v>75</v>
      </c>
      <c r="B76" s="18" t="s">
        <v>388</v>
      </c>
      <c r="C76" s="19" t="s">
        <v>551</v>
      </c>
      <c r="D76" s="28" t="s">
        <v>552</v>
      </c>
      <c r="E76" s="42"/>
      <c r="F76" s="19" t="s">
        <v>492</v>
      </c>
      <c r="G76" s="21" t="s">
        <v>475</v>
      </c>
      <c r="H76" s="21" t="s">
        <v>393</v>
      </c>
      <c r="I76" s="22">
        <v>2</v>
      </c>
      <c r="J76" s="22">
        <v>1</v>
      </c>
      <c r="K76" s="22">
        <v>2</v>
      </c>
      <c r="L76" s="22">
        <v>2</v>
      </c>
      <c r="M76" s="23" t="s">
        <v>394</v>
      </c>
      <c r="N76" s="24">
        <v>44785</v>
      </c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2" customHeight="1" x14ac:dyDescent="0.3">
      <c r="A77" s="18">
        <f t="shared" si="0"/>
        <v>76</v>
      </c>
      <c r="B77" s="18" t="s">
        <v>388</v>
      </c>
      <c r="C77" s="19" t="s">
        <v>553</v>
      </c>
      <c r="D77" s="28" t="s">
        <v>554</v>
      </c>
      <c r="E77" s="42"/>
      <c r="F77" s="19" t="s">
        <v>492</v>
      </c>
      <c r="G77" s="21" t="s">
        <v>392</v>
      </c>
      <c r="H77" s="21" t="s">
        <v>399</v>
      </c>
      <c r="I77" s="22">
        <v>1</v>
      </c>
      <c r="J77" s="22">
        <v>1</v>
      </c>
      <c r="K77" s="22">
        <v>2</v>
      </c>
      <c r="L77" s="22">
        <v>2</v>
      </c>
      <c r="M77" s="23" t="s">
        <v>394</v>
      </c>
      <c r="N77" s="24">
        <v>44785</v>
      </c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2" customHeight="1" x14ac:dyDescent="0.3">
      <c r="A78" s="18">
        <f t="shared" si="0"/>
        <v>77</v>
      </c>
      <c r="B78" s="18" t="s">
        <v>388</v>
      </c>
      <c r="C78" s="19" t="s">
        <v>555</v>
      </c>
      <c r="D78" s="28" t="s">
        <v>556</v>
      </c>
      <c r="E78" s="42"/>
      <c r="F78" s="19" t="s">
        <v>492</v>
      </c>
      <c r="G78" s="21" t="s">
        <v>392</v>
      </c>
      <c r="H78" s="21" t="s">
        <v>441</v>
      </c>
      <c r="I78" s="22">
        <v>1</v>
      </c>
      <c r="J78" s="22">
        <v>1</v>
      </c>
      <c r="K78" s="22">
        <v>2</v>
      </c>
      <c r="L78" s="22">
        <v>2</v>
      </c>
      <c r="M78" s="23" t="s">
        <v>394</v>
      </c>
      <c r="N78" s="24">
        <v>44785</v>
      </c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2" customHeight="1" x14ac:dyDescent="0.3">
      <c r="A79" s="18">
        <f t="shared" si="0"/>
        <v>78</v>
      </c>
      <c r="B79" s="18" t="s">
        <v>388</v>
      </c>
      <c r="C79" s="19" t="s">
        <v>557</v>
      </c>
      <c r="D79" s="28" t="s">
        <v>558</v>
      </c>
      <c r="E79" s="42"/>
      <c r="F79" s="19" t="s">
        <v>492</v>
      </c>
      <c r="G79" s="21" t="s">
        <v>475</v>
      </c>
      <c r="H79" s="21" t="s">
        <v>393</v>
      </c>
      <c r="I79" s="22">
        <v>1</v>
      </c>
      <c r="J79" s="22">
        <v>1</v>
      </c>
      <c r="K79" s="22">
        <v>2</v>
      </c>
      <c r="L79" s="22">
        <v>2</v>
      </c>
      <c r="M79" s="23" t="s">
        <v>394</v>
      </c>
      <c r="N79" s="24">
        <v>44785</v>
      </c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2" customHeight="1" x14ac:dyDescent="0.3">
      <c r="A80" s="18">
        <f t="shared" si="0"/>
        <v>79</v>
      </c>
      <c r="B80" s="18" t="s">
        <v>388</v>
      </c>
      <c r="C80" s="19" t="s">
        <v>559</v>
      </c>
      <c r="D80" s="28" t="s">
        <v>560</v>
      </c>
      <c r="E80" s="42"/>
      <c r="F80" s="19" t="s">
        <v>492</v>
      </c>
      <c r="G80" s="21" t="s">
        <v>475</v>
      </c>
      <c r="H80" s="21" t="s">
        <v>393</v>
      </c>
      <c r="I80" s="22">
        <v>1</v>
      </c>
      <c r="J80" s="22">
        <v>1</v>
      </c>
      <c r="K80" s="22">
        <v>2</v>
      </c>
      <c r="L80" s="22">
        <v>2</v>
      </c>
      <c r="M80" s="23" t="s">
        <v>394</v>
      </c>
      <c r="N80" s="24">
        <v>44788</v>
      </c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2" customHeight="1" x14ac:dyDescent="0.3">
      <c r="A81" s="18">
        <f t="shared" si="0"/>
        <v>80</v>
      </c>
      <c r="B81" s="18">
        <v>4</v>
      </c>
      <c r="C81" s="19" t="s">
        <v>561</v>
      </c>
      <c r="D81" s="28" t="s">
        <v>562</v>
      </c>
      <c r="E81" s="42"/>
      <c r="F81" s="19" t="s">
        <v>492</v>
      </c>
      <c r="G81" s="21" t="s">
        <v>392</v>
      </c>
      <c r="H81" s="21" t="s">
        <v>393</v>
      </c>
      <c r="I81" s="22">
        <v>1</v>
      </c>
      <c r="J81" s="22">
        <v>1</v>
      </c>
      <c r="K81" s="22">
        <v>2</v>
      </c>
      <c r="L81" s="22">
        <v>2</v>
      </c>
      <c r="M81" s="23" t="s">
        <v>394</v>
      </c>
      <c r="N81" s="24">
        <v>44785</v>
      </c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2" customHeight="1" x14ac:dyDescent="0.3">
      <c r="A82" s="18">
        <f t="shared" si="0"/>
        <v>81</v>
      </c>
      <c r="B82" s="18" t="s">
        <v>388</v>
      </c>
      <c r="C82" s="19" t="s">
        <v>563</v>
      </c>
      <c r="D82" s="28" t="s">
        <v>564</v>
      </c>
      <c r="E82" s="42"/>
      <c r="F82" s="19" t="s">
        <v>492</v>
      </c>
      <c r="G82" s="21" t="s">
        <v>392</v>
      </c>
      <c r="H82" s="21" t="s">
        <v>399</v>
      </c>
      <c r="I82" s="22">
        <v>1</v>
      </c>
      <c r="J82" s="22">
        <v>1</v>
      </c>
      <c r="K82" s="22">
        <v>2</v>
      </c>
      <c r="L82" s="22">
        <v>2</v>
      </c>
      <c r="M82" s="23" t="s">
        <v>394</v>
      </c>
      <c r="N82" s="24">
        <v>44785</v>
      </c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2" customHeight="1" x14ac:dyDescent="0.3">
      <c r="A83" s="18">
        <f t="shared" si="0"/>
        <v>82</v>
      </c>
      <c r="B83" s="18" t="s">
        <v>388</v>
      </c>
      <c r="C83" s="19" t="s">
        <v>565</v>
      </c>
      <c r="D83" s="28" t="s">
        <v>566</v>
      </c>
      <c r="E83" s="42"/>
      <c r="F83" s="19" t="s">
        <v>492</v>
      </c>
      <c r="G83" s="21" t="s">
        <v>523</v>
      </c>
      <c r="H83" s="21" t="s">
        <v>399</v>
      </c>
      <c r="I83" s="22">
        <v>1</v>
      </c>
      <c r="J83" s="22">
        <v>1</v>
      </c>
      <c r="K83" s="22">
        <v>2</v>
      </c>
      <c r="L83" s="22">
        <v>2</v>
      </c>
      <c r="M83" s="23" t="s">
        <v>394</v>
      </c>
      <c r="N83" s="24">
        <v>44785</v>
      </c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2" customHeight="1" x14ac:dyDescent="0.3">
      <c r="A84" s="18">
        <f t="shared" si="0"/>
        <v>83</v>
      </c>
      <c r="B84" s="18" t="s">
        <v>388</v>
      </c>
      <c r="C84" s="19" t="s">
        <v>567</v>
      </c>
      <c r="D84" s="28" t="s">
        <v>568</v>
      </c>
      <c r="E84" s="42"/>
      <c r="F84" s="19" t="s">
        <v>492</v>
      </c>
      <c r="G84" s="21" t="s">
        <v>427</v>
      </c>
      <c r="H84" s="21" t="s">
        <v>393</v>
      </c>
      <c r="I84" s="22">
        <v>1</v>
      </c>
      <c r="J84" s="22">
        <v>1</v>
      </c>
      <c r="K84" s="22">
        <v>2</v>
      </c>
      <c r="L84" s="22">
        <v>2</v>
      </c>
      <c r="M84" s="23" t="s">
        <v>394</v>
      </c>
      <c r="N84" s="24">
        <v>44785</v>
      </c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2" customHeight="1" x14ac:dyDescent="0.3">
      <c r="A85" s="18">
        <f t="shared" si="0"/>
        <v>84</v>
      </c>
      <c r="B85" s="18" t="s">
        <v>388</v>
      </c>
      <c r="C85" s="19" t="s">
        <v>569</v>
      </c>
      <c r="D85" s="28" t="s">
        <v>570</v>
      </c>
      <c r="E85" s="42"/>
      <c r="F85" s="19" t="s">
        <v>492</v>
      </c>
      <c r="G85" s="21" t="s">
        <v>427</v>
      </c>
      <c r="H85" s="21" t="s">
        <v>393</v>
      </c>
      <c r="I85" s="22">
        <v>1</v>
      </c>
      <c r="J85" s="22">
        <v>1</v>
      </c>
      <c r="K85" s="22">
        <v>2</v>
      </c>
      <c r="L85" s="22">
        <v>2</v>
      </c>
      <c r="M85" s="23" t="s">
        <v>394</v>
      </c>
      <c r="N85" s="24">
        <v>44785</v>
      </c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2" customHeight="1" x14ac:dyDescent="0.3">
      <c r="A86" s="18">
        <f t="shared" si="0"/>
        <v>85</v>
      </c>
      <c r="B86" s="18" t="s">
        <v>388</v>
      </c>
      <c r="C86" s="19" t="s">
        <v>571</v>
      </c>
      <c r="D86" s="28" t="s">
        <v>572</v>
      </c>
      <c r="E86" s="42"/>
      <c r="F86" s="19" t="s">
        <v>492</v>
      </c>
      <c r="G86" s="21" t="s">
        <v>427</v>
      </c>
      <c r="H86" s="21" t="s">
        <v>393</v>
      </c>
      <c r="I86" s="22">
        <v>1</v>
      </c>
      <c r="J86" s="22">
        <v>1</v>
      </c>
      <c r="K86" s="22">
        <v>2</v>
      </c>
      <c r="L86" s="22">
        <v>2</v>
      </c>
      <c r="M86" s="23" t="s">
        <v>394</v>
      </c>
      <c r="N86" s="24">
        <v>44785</v>
      </c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2" customHeight="1" x14ac:dyDescent="0.3">
      <c r="A87" s="18">
        <f t="shared" si="0"/>
        <v>86</v>
      </c>
      <c r="B87" s="18" t="s">
        <v>388</v>
      </c>
      <c r="C87" s="19" t="s">
        <v>573</v>
      </c>
      <c r="D87" s="43" t="s">
        <v>574</v>
      </c>
      <c r="E87" s="44" t="s">
        <v>397</v>
      </c>
      <c r="F87" s="19" t="s">
        <v>492</v>
      </c>
      <c r="G87" s="21" t="s">
        <v>427</v>
      </c>
      <c r="H87" s="21" t="s">
        <v>393</v>
      </c>
      <c r="I87" s="22">
        <v>1</v>
      </c>
      <c r="J87" s="22">
        <v>1</v>
      </c>
      <c r="K87" s="22">
        <v>2</v>
      </c>
      <c r="L87" s="22">
        <v>2</v>
      </c>
      <c r="M87" s="23" t="s">
        <v>394</v>
      </c>
      <c r="N87" s="30" t="s">
        <v>392</v>
      </c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2" customHeight="1" x14ac:dyDescent="0.3">
      <c r="A88" s="18">
        <f t="shared" si="0"/>
        <v>87</v>
      </c>
      <c r="B88" s="18" t="s">
        <v>388</v>
      </c>
      <c r="C88" s="19" t="s">
        <v>575</v>
      </c>
      <c r="D88" s="28" t="s">
        <v>576</v>
      </c>
      <c r="E88" s="42"/>
      <c r="F88" s="19" t="s">
        <v>492</v>
      </c>
      <c r="G88" s="21" t="s">
        <v>427</v>
      </c>
      <c r="H88" s="21" t="s">
        <v>393</v>
      </c>
      <c r="I88" s="22">
        <v>1</v>
      </c>
      <c r="J88" s="22">
        <v>1</v>
      </c>
      <c r="K88" s="22">
        <v>2</v>
      </c>
      <c r="L88" s="22">
        <v>2</v>
      </c>
      <c r="M88" s="23" t="s">
        <v>394</v>
      </c>
      <c r="N88" s="24">
        <v>44786</v>
      </c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2" customHeight="1" x14ac:dyDescent="0.3">
      <c r="A89" s="18">
        <f t="shared" si="0"/>
        <v>88</v>
      </c>
      <c r="B89" s="18" t="s">
        <v>388</v>
      </c>
      <c r="C89" s="19" t="s">
        <v>577</v>
      </c>
      <c r="D89" s="28" t="s">
        <v>578</v>
      </c>
      <c r="E89" s="42"/>
      <c r="F89" s="19" t="s">
        <v>492</v>
      </c>
      <c r="G89" s="21" t="s">
        <v>427</v>
      </c>
      <c r="H89" s="21" t="s">
        <v>393</v>
      </c>
      <c r="I89" s="22">
        <v>1</v>
      </c>
      <c r="J89" s="22">
        <v>1</v>
      </c>
      <c r="K89" s="22">
        <v>2</v>
      </c>
      <c r="L89" s="22">
        <v>2</v>
      </c>
      <c r="M89" s="23" t="s">
        <v>394</v>
      </c>
      <c r="N89" s="24">
        <v>44785</v>
      </c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2" customHeight="1" x14ac:dyDescent="0.3">
      <c r="A90" s="18">
        <f t="shared" si="0"/>
        <v>89</v>
      </c>
      <c r="B90" s="18" t="s">
        <v>388</v>
      </c>
      <c r="C90" s="19" t="s">
        <v>579</v>
      </c>
      <c r="D90" s="28" t="s">
        <v>580</v>
      </c>
      <c r="E90" s="42"/>
      <c r="F90" s="19" t="s">
        <v>492</v>
      </c>
      <c r="G90" s="21" t="s">
        <v>392</v>
      </c>
      <c r="H90" s="21" t="s">
        <v>393</v>
      </c>
      <c r="I90" s="22">
        <v>1</v>
      </c>
      <c r="J90" s="22">
        <v>1</v>
      </c>
      <c r="K90" s="22">
        <v>2</v>
      </c>
      <c r="L90" s="22">
        <v>2</v>
      </c>
      <c r="M90" s="23" t="s">
        <v>394</v>
      </c>
      <c r="N90" s="24">
        <v>44785</v>
      </c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2" customHeight="1" x14ac:dyDescent="0.3">
      <c r="A91" s="18">
        <f t="shared" si="0"/>
        <v>90</v>
      </c>
      <c r="B91" s="18" t="s">
        <v>388</v>
      </c>
      <c r="C91" s="19" t="s">
        <v>581</v>
      </c>
      <c r="D91" s="28" t="s">
        <v>582</v>
      </c>
      <c r="E91" s="42"/>
      <c r="F91" s="19" t="s">
        <v>492</v>
      </c>
      <c r="G91" s="21" t="s">
        <v>493</v>
      </c>
      <c r="H91" s="21" t="s">
        <v>393</v>
      </c>
      <c r="I91" s="22">
        <v>1</v>
      </c>
      <c r="J91" s="22">
        <v>1</v>
      </c>
      <c r="K91" s="22">
        <v>2</v>
      </c>
      <c r="L91" s="22">
        <v>2</v>
      </c>
      <c r="M91" s="23" t="s">
        <v>394</v>
      </c>
      <c r="N91" s="24">
        <v>44785</v>
      </c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2" customHeight="1" x14ac:dyDescent="0.3">
      <c r="A92" s="33">
        <f t="shared" si="0"/>
        <v>91</v>
      </c>
      <c r="B92" s="33">
        <v>0</v>
      </c>
      <c r="C92" s="34" t="s">
        <v>583</v>
      </c>
      <c r="D92" s="45" t="s">
        <v>584</v>
      </c>
      <c r="E92" s="37"/>
      <c r="F92" s="34" t="s">
        <v>492</v>
      </c>
      <c r="G92" s="36" t="s">
        <v>493</v>
      </c>
      <c r="H92" s="36" t="s">
        <v>393</v>
      </c>
      <c r="I92" s="37">
        <v>1</v>
      </c>
      <c r="J92" s="37">
        <v>1</v>
      </c>
      <c r="K92" s="37">
        <v>2</v>
      </c>
      <c r="L92" s="37">
        <v>2</v>
      </c>
      <c r="M92" s="38" t="s">
        <v>482</v>
      </c>
      <c r="N92" s="30" t="s">
        <v>392</v>
      </c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2" customHeight="1" x14ac:dyDescent="0.3">
      <c r="A93" s="18">
        <f t="shared" si="0"/>
        <v>92</v>
      </c>
      <c r="B93" s="18" t="s">
        <v>388</v>
      </c>
      <c r="C93" s="19" t="s">
        <v>585</v>
      </c>
      <c r="D93" s="28" t="s">
        <v>586</v>
      </c>
      <c r="E93" s="42"/>
      <c r="F93" s="19" t="s">
        <v>492</v>
      </c>
      <c r="G93" s="21" t="s">
        <v>392</v>
      </c>
      <c r="H93" s="21" t="s">
        <v>399</v>
      </c>
      <c r="I93" s="22">
        <v>1</v>
      </c>
      <c r="J93" s="22">
        <v>1</v>
      </c>
      <c r="K93" s="22">
        <v>2</v>
      </c>
      <c r="L93" s="22">
        <v>2</v>
      </c>
      <c r="M93" s="23" t="s">
        <v>394</v>
      </c>
      <c r="N93" s="24">
        <v>44785</v>
      </c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2" customHeight="1" x14ac:dyDescent="0.3">
      <c r="A94" s="18">
        <f t="shared" si="0"/>
        <v>93</v>
      </c>
      <c r="B94" s="18" t="s">
        <v>388</v>
      </c>
      <c r="C94" s="19" t="s">
        <v>587</v>
      </c>
      <c r="D94" s="28" t="s">
        <v>588</v>
      </c>
      <c r="E94" s="42"/>
      <c r="F94" s="19" t="s">
        <v>492</v>
      </c>
      <c r="G94" s="21" t="s">
        <v>523</v>
      </c>
      <c r="H94" s="21" t="s">
        <v>399</v>
      </c>
      <c r="I94" s="22">
        <v>1</v>
      </c>
      <c r="J94" s="22">
        <v>1</v>
      </c>
      <c r="K94" s="22">
        <v>2</v>
      </c>
      <c r="L94" s="22">
        <v>2</v>
      </c>
      <c r="M94" s="23" t="s">
        <v>394</v>
      </c>
      <c r="N94" s="24">
        <v>44785</v>
      </c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2" customHeight="1" x14ac:dyDescent="0.3">
      <c r="A95" s="33">
        <f t="shared" si="0"/>
        <v>94</v>
      </c>
      <c r="B95" s="33">
        <v>0</v>
      </c>
      <c r="C95" s="34" t="s">
        <v>589</v>
      </c>
      <c r="D95" s="45" t="s">
        <v>590</v>
      </c>
      <c r="E95" s="37"/>
      <c r="F95" s="34" t="s">
        <v>492</v>
      </c>
      <c r="G95" s="36" t="s">
        <v>392</v>
      </c>
      <c r="H95" s="36" t="s">
        <v>399</v>
      </c>
      <c r="I95" s="37">
        <v>1</v>
      </c>
      <c r="J95" s="37">
        <v>1</v>
      </c>
      <c r="K95" s="37">
        <v>2</v>
      </c>
      <c r="L95" s="37">
        <v>2</v>
      </c>
      <c r="M95" s="38" t="s">
        <v>482</v>
      </c>
      <c r="N95" s="30" t="s">
        <v>392</v>
      </c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2" customHeight="1" x14ac:dyDescent="0.3">
      <c r="A96" s="33">
        <f t="shared" si="0"/>
        <v>95</v>
      </c>
      <c r="B96" s="33">
        <v>4</v>
      </c>
      <c r="C96" s="34" t="s">
        <v>591</v>
      </c>
      <c r="D96" s="45" t="s">
        <v>592</v>
      </c>
      <c r="E96" s="37"/>
      <c r="F96" s="34" t="s">
        <v>492</v>
      </c>
      <c r="G96" s="36" t="s">
        <v>392</v>
      </c>
      <c r="H96" s="36" t="s">
        <v>393</v>
      </c>
      <c r="I96" s="37">
        <v>1</v>
      </c>
      <c r="J96" s="37">
        <v>1</v>
      </c>
      <c r="K96" s="37">
        <v>2</v>
      </c>
      <c r="L96" s="37">
        <v>2</v>
      </c>
      <c r="M96" s="38" t="s">
        <v>482</v>
      </c>
      <c r="N96" s="24">
        <v>44785</v>
      </c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2" customHeight="1" x14ac:dyDescent="0.3">
      <c r="A97" s="18">
        <f t="shared" si="0"/>
        <v>96</v>
      </c>
      <c r="B97" s="18" t="s">
        <v>388</v>
      </c>
      <c r="C97" s="19" t="s">
        <v>593</v>
      </c>
      <c r="D97" s="28" t="s">
        <v>594</v>
      </c>
      <c r="E97" s="42"/>
      <c r="F97" s="19" t="s">
        <v>492</v>
      </c>
      <c r="G97" s="21" t="s">
        <v>392</v>
      </c>
      <c r="H97" s="21" t="s">
        <v>399</v>
      </c>
      <c r="I97" s="22">
        <v>1</v>
      </c>
      <c r="J97" s="22">
        <v>1</v>
      </c>
      <c r="K97" s="22">
        <v>2</v>
      </c>
      <c r="L97" s="22">
        <v>2</v>
      </c>
      <c r="M97" s="23" t="s">
        <v>394</v>
      </c>
      <c r="N97" s="24">
        <v>44785</v>
      </c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2" customHeight="1" x14ac:dyDescent="0.3">
      <c r="A98" s="18">
        <f t="shared" si="0"/>
        <v>97</v>
      </c>
      <c r="B98" s="18" t="s">
        <v>388</v>
      </c>
      <c r="C98" s="19" t="s">
        <v>595</v>
      </c>
      <c r="D98" s="28" t="s">
        <v>596</v>
      </c>
      <c r="E98" s="42"/>
      <c r="F98" s="19" t="s">
        <v>492</v>
      </c>
      <c r="G98" s="21" t="s">
        <v>392</v>
      </c>
      <c r="H98" s="21" t="s">
        <v>393</v>
      </c>
      <c r="I98" s="22">
        <v>1</v>
      </c>
      <c r="J98" s="22">
        <v>1</v>
      </c>
      <c r="K98" s="22">
        <v>2</v>
      </c>
      <c r="L98" s="22">
        <v>2</v>
      </c>
      <c r="M98" s="23" t="s">
        <v>394</v>
      </c>
      <c r="N98" s="24">
        <v>44785</v>
      </c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2" customHeight="1" x14ac:dyDescent="0.3">
      <c r="A99" s="18">
        <f t="shared" si="0"/>
        <v>98</v>
      </c>
      <c r="B99" s="18" t="s">
        <v>388</v>
      </c>
      <c r="C99" s="19" t="s">
        <v>597</v>
      </c>
      <c r="D99" s="28" t="s">
        <v>598</v>
      </c>
      <c r="E99" s="42"/>
      <c r="F99" s="19" t="s">
        <v>492</v>
      </c>
      <c r="G99" s="21" t="s">
        <v>523</v>
      </c>
      <c r="H99" s="21" t="s">
        <v>393</v>
      </c>
      <c r="I99" s="22">
        <v>1</v>
      </c>
      <c r="J99" s="22">
        <v>1</v>
      </c>
      <c r="K99" s="22">
        <v>2</v>
      </c>
      <c r="L99" s="22">
        <v>2</v>
      </c>
      <c r="M99" s="23" t="s">
        <v>394</v>
      </c>
      <c r="N99" s="24">
        <v>44785</v>
      </c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2" customHeight="1" x14ac:dyDescent="0.3">
      <c r="A100" s="18">
        <f t="shared" si="0"/>
        <v>99</v>
      </c>
      <c r="B100" s="18" t="s">
        <v>388</v>
      </c>
      <c r="C100" s="19" t="s">
        <v>599</v>
      </c>
      <c r="D100" s="28" t="s">
        <v>600</v>
      </c>
      <c r="E100" s="42"/>
      <c r="F100" s="19" t="s">
        <v>492</v>
      </c>
      <c r="G100" s="21" t="s">
        <v>392</v>
      </c>
      <c r="H100" s="21" t="s">
        <v>393</v>
      </c>
      <c r="I100" s="22">
        <v>1</v>
      </c>
      <c r="J100" s="22">
        <v>1</v>
      </c>
      <c r="K100" s="22">
        <v>2</v>
      </c>
      <c r="L100" s="22">
        <v>2</v>
      </c>
      <c r="M100" s="23" t="s">
        <v>394</v>
      </c>
      <c r="N100" s="24">
        <v>44785</v>
      </c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2" customHeight="1" x14ac:dyDescent="0.3">
      <c r="A101" s="18">
        <f t="shared" si="0"/>
        <v>100</v>
      </c>
      <c r="B101" s="18" t="s">
        <v>388</v>
      </c>
      <c r="C101" s="19" t="s">
        <v>601</v>
      </c>
      <c r="D101" s="28" t="s">
        <v>602</v>
      </c>
      <c r="E101" s="42"/>
      <c r="F101" s="19" t="s">
        <v>492</v>
      </c>
      <c r="G101" s="21" t="s">
        <v>392</v>
      </c>
      <c r="H101" s="21" t="s">
        <v>393</v>
      </c>
      <c r="I101" s="22">
        <v>1</v>
      </c>
      <c r="J101" s="22">
        <v>1</v>
      </c>
      <c r="K101" s="22">
        <v>2</v>
      </c>
      <c r="L101" s="22">
        <v>2</v>
      </c>
      <c r="M101" s="23" t="s">
        <v>394</v>
      </c>
      <c r="N101" s="24">
        <v>44785</v>
      </c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2" customHeight="1" x14ac:dyDescent="0.3">
      <c r="A102" s="33">
        <f t="shared" si="0"/>
        <v>101</v>
      </c>
      <c r="B102" s="33">
        <v>0</v>
      </c>
      <c r="C102" s="34" t="s">
        <v>603</v>
      </c>
      <c r="D102" s="45" t="s">
        <v>604</v>
      </c>
      <c r="E102" s="37"/>
      <c r="F102" s="34" t="s">
        <v>492</v>
      </c>
      <c r="G102" s="36" t="s">
        <v>392</v>
      </c>
      <c r="H102" s="36" t="s">
        <v>393</v>
      </c>
      <c r="I102" s="37">
        <v>1</v>
      </c>
      <c r="J102" s="37">
        <v>1</v>
      </c>
      <c r="K102" s="37">
        <v>2</v>
      </c>
      <c r="L102" s="37">
        <v>2</v>
      </c>
      <c r="M102" s="38" t="s">
        <v>482</v>
      </c>
      <c r="N102" s="30" t="s">
        <v>392</v>
      </c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2" customHeight="1" x14ac:dyDescent="0.3">
      <c r="A103" s="18">
        <f t="shared" si="0"/>
        <v>102</v>
      </c>
      <c r="B103" s="18" t="s">
        <v>388</v>
      </c>
      <c r="C103" s="19" t="s">
        <v>605</v>
      </c>
      <c r="D103" s="28" t="s">
        <v>606</v>
      </c>
      <c r="E103" s="42"/>
      <c r="F103" s="19" t="s">
        <v>492</v>
      </c>
      <c r="G103" s="21" t="s">
        <v>392</v>
      </c>
      <c r="H103" s="21" t="s">
        <v>393</v>
      </c>
      <c r="I103" s="22">
        <v>1</v>
      </c>
      <c r="J103" s="22">
        <v>1</v>
      </c>
      <c r="K103" s="22">
        <v>2</v>
      </c>
      <c r="L103" s="22">
        <v>2</v>
      </c>
      <c r="M103" s="23" t="s">
        <v>394</v>
      </c>
      <c r="N103" s="24">
        <v>44785</v>
      </c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2" customHeight="1" x14ac:dyDescent="0.3">
      <c r="A104" s="18">
        <f t="shared" si="0"/>
        <v>103</v>
      </c>
      <c r="B104" s="18" t="s">
        <v>388</v>
      </c>
      <c r="C104" s="19" t="s">
        <v>607</v>
      </c>
      <c r="D104" s="43" t="s">
        <v>608</v>
      </c>
      <c r="E104" s="44" t="s">
        <v>397</v>
      </c>
      <c r="F104" s="19" t="s">
        <v>492</v>
      </c>
      <c r="G104" s="21" t="s">
        <v>392</v>
      </c>
      <c r="H104" s="21" t="s">
        <v>393</v>
      </c>
      <c r="I104" s="22">
        <v>1</v>
      </c>
      <c r="J104" s="22">
        <v>1</v>
      </c>
      <c r="K104" s="22">
        <v>2</v>
      </c>
      <c r="L104" s="22">
        <v>2</v>
      </c>
      <c r="M104" s="23" t="s">
        <v>394</v>
      </c>
      <c r="N104" s="24">
        <v>44785</v>
      </c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2" customHeight="1" x14ac:dyDescent="0.3">
      <c r="A105" s="18">
        <f t="shared" si="0"/>
        <v>104</v>
      </c>
      <c r="B105" s="18" t="s">
        <v>388</v>
      </c>
      <c r="C105" s="19" t="s">
        <v>609</v>
      </c>
      <c r="D105" s="28" t="s">
        <v>610</v>
      </c>
      <c r="E105" s="42"/>
      <c r="F105" s="19" t="s">
        <v>492</v>
      </c>
      <c r="G105" s="21" t="s">
        <v>392</v>
      </c>
      <c r="H105" s="21" t="s">
        <v>399</v>
      </c>
      <c r="I105" s="22">
        <v>1</v>
      </c>
      <c r="J105" s="22">
        <v>1</v>
      </c>
      <c r="K105" s="22">
        <v>2</v>
      </c>
      <c r="L105" s="22">
        <v>2</v>
      </c>
      <c r="M105" s="23" t="s">
        <v>394</v>
      </c>
      <c r="N105" s="24">
        <v>44785</v>
      </c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2" customHeight="1" x14ac:dyDescent="0.3">
      <c r="A106" s="18">
        <f t="shared" si="0"/>
        <v>105</v>
      </c>
      <c r="B106" s="18" t="s">
        <v>388</v>
      </c>
      <c r="C106" s="19" t="s">
        <v>611</v>
      </c>
      <c r="D106" s="28" t="s">
        <v>612</v>
      </c>
      <c r="E106" s="42"/>
      <c r="F106" s="19" t="s">
        <v>492</v>
      </c>
      <c r="G106" s="21" t="s">
        <v>392</v>
      </c>
      <c r="H106" s="21" t="s">
        <v>399</v>
      </c>
      <c r="I106" s="22">
        <v>1</v>
      </c>
      <c r="J106" s="22">
        <v>1</v>
      </c>
      <c r="K106" s="22">
        <v>2</v>
      </c>
      <c r="L106" s="22">
        <v>2</v>
      </c>
      <c r="M106" s="23" t="s">
        <v>394</v>
      </c>
      <c r="N106" s="24">
        <v>44785</v>
      </c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2" customHeight="1" x14ac:dyDescent="0.3">
      <c r="A107" s="18">
        <f t="shared" si="0"/>
        <v>106</v>
      </c>
      <c r="B107" s="18" t="s">
        <v>388</v>
      </c>
      <c r="C107" s="19" t="s">
        <v>613</v>
      </c>
      <c r="D107" s="28" t="s">
        <v>370</v>
      </c>
      <c r="E107" s="42"/>
      <c r="F107" s="19" t="s">
        <v>492</v>
      </c>
      <c r="G107" s="21" t="s">
        <v>392</v>
      </c>
      <c r="H107" s="21" t="s">
        <v>614</v>
      </c>
      <c r="I107" s="22">
        <v>2</v>
      </c>
      <c r="J107" s="22">
        <v>1</v>
      </c>
      <c r="K107" s="22">
        <v>2</v>
      </c>
      <c r="L107" s="22">
        <v>2</v>
      </c>
      <c r="M107" s="23" t="s">
        <v>394</v>
      </c>
      <c r="N107" s="24">
        <v>44785</v>
      </c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2" customHeight="1" x14ac:dyDescent="0.3">
      <c r="A108" s="18">
        <f t="shared" si="0"/>
        <v>107</v>
      </c>
      <c r="B108" s="18" t="s">
        <v>388</v>
      </c>
      <c r="C108" s="19" t="s">
        <v>615</v>
      </c>
      <c r="D108" s="43" t="s">
        <v>372</v>
      </c>
      <c r="E108" s="44" t="s">
        <v>397</v>
      </c>
      <c r="F108" s="19" t="s">
        <v>492</v>
      </c>
      <c r="G108" s="21" t="s">
        <v>427</v>
      </c>
      <c r="H108" s="21" t="s">
        <v>393</v>
      </c>
      <c r="I108" s="22">
        <v>2</v>
      </c>
      <c r="J108" s="22">
        <v>1</v>
      </c>
      <c r="K108" s="22">
        <v>2</v>
      </c>
      <c r="L108" s="22">
        <v>2</v>
      </c>
      <c r="M108" s="23" t="s">
        <v>394</v>
      </c>
      <c r="N108" s="24">
        <v>44785</v>
      </c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2" customHeight="1" x14ac:dyDescent="0.3">
      <c r="A109" s="18">
        <f t="shared" si="0"/>
        <v>108</v>
      </c>
      <c r="B109" s="18" t="s">
        <v>388</v>
      </c>
      <c r="C109" s="19" t="s">
        <v>616</v>
      </c>
      <c r="D109" s="43" t="s">
        <v>617</v>
      </c>
      <c r="E109" s="44" t="s">
        <v>397</v>
      </c>
      <c r="F109" s="19" t="s">
        <v>492</v>
      </c>
      <c r="G109" s="21" t="s">
        <v>392</v>
      </c>
      <c r="H109" s="21" t="s">
        <v>393</v>
      </c>
      <c r="I109" s="22">
        <v>2</v>
      </c>
      <c r="J109" s="22">
        <v>1</v>
      </c>
      <c r="K109" s="22">
        <v>2</v>
      </c>
      <c r="L109" s="22">
        <v>2</v>
      </c>
      <c r="M109" s="23" t="s">
        <v>394</v>
      </c>
      <c r="N109" s="24">
        <v>44785</v>
      </c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2" customHeight="1" x14ac:dyDescent="0.3">
      <c r="A110" s="18">
        <f t="shared" si="0"/>
        <v>109</v>
      </c>
      <c r="B110" s="18">
        <v>7</v>
      </c>
      <c r="C110" s="19" t="s">
        <v>618</v>
      </c>
      <c r="D110" s="43" t="s">
        <v>619</v>
      </c>
      <c r="E110" s="44" t="s">
        <v>397</v>
      </c>
      <c r="F110" s="19" t="s">
        <v>492</v>
      </c>
      <c r="G110" s="21" t="s">
        <v>392</v>
      </c>
      <c r="H110" s="21" t="s">
        <v>393</v>
      </c>
      <c r="I110" s="22">
        <v>2</v>
      </c>
      <c r="J110" s="22">
        <v>1</v>
      </c>
      <c r="K110" s="22">
        <v>2</v>
      </c>
      <c r="L110" s="22">
        <v>2</v>
      </c>
      <c r="M110" s="23" t="s">
        <v>394</v>
      </c>
      <c r="N110" s="24">
        <v>44785</v>
      </c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2" customHeight="1" x14ac:dyDescent="0.3">
      <c r="A111" s="18">
        <f t="shared" si="0"/>
        <v>110</v>
      </c>
      <c r="B111" s="18">
        <v>0</v>
      </c>
      <c r="C111" s="19" t="s">
        <v>620</v>
      </c>
      <c r="D111" s="28" t="s">
        <v>621</v>
      </c>
      <c r="E111" s="42"/>
      <c r="F111" s="19" t="s">
        <v>492</v>
      </c>
      <c r="G111" s="21" t="s">
        <v>392</v>
      </c>
      <c r="H111" s="21" t="s">
        <v>399</v>
      </c>
      <c r="I111" s="22">
        <v>2</v>
      </c>
      <c r="J111" s="22">
        <v>1</v>
      </c>
      <c r="K111" s="22">
        <v>2</v>
      </c>
      <c r="L111" s="22">
        <v>2</v>
      </c>
      <c r="M111" s="23" t="s">
        <v>394</v>
      </c>
      <c r="N111" s="30" t="s">
        <v>392</v>
      </c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2" customHeight="1" x14ac:dyDescent="0.3">
      <c r="A112" s="18">
        <f t="shared" si="0"/>
        <v>111</v>
      </c>
      <c r="B112" s="18" t="s">
        <v>388</v>
      </c>
      <c r="C112" s="19" t="s">
        <v>622</v>
      </c>
      <c r="D112" s="43" t="s">
        <v>623</v>
      </c>
      <c r="E112" s="44" t="s">
        <v>397</v>
      </c>
      <c r="F112" s="19" t="s">
        <v>492</v>
      </c>
      <c r="G112" s="21" t="s">
        <v>475</v>
      </c>
      <c r="H112" s="21" t="s">
        <v>393</v>
      </c>
      <c r="I112" s="22">
        <v>2</v>
      </c>
      <c r="J112" s="22">
        <v>1</v>
      </c>
      <c r="K112" s="22">
        <v>2</v>
      </c>
      <c r="L112" s="22">
        <v>2</v>
      </c>
      <c r="M112" s="23" t="s">
        <v>394</v>
      </c>
      <c r="N112" s="24">
        <v>44785</v>
      </c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2" customHeight="1" x14ac:dyDescent="0.3">
      <c r="A113" s="18">
        <f t="shared" si="0"/>
        <v>112</v>
      </c>
      <c r="B113" s="18">
        <v>2</v>
      </c>
      <c r="C113" s="29" t="s">
        <v>624</v>
      </c>
      <c r="D113" s="43" t="s">
        <v>625</v>
      </c>
      <c r="E113" s="44" t="s">
        <v>397</v>
      </c>
      <c r="F113" s="19" t="s">
        <v>492</v>
      </c>
      <c r="G113" s="21" t="s">
        <v>475</v>
      </c>
      <c r="H113" s="21" t="s">
        <v>393</v>
      </c>
      <c r="I113" s="22">
        <v>2</v>
      </c>
      <c r="J113" s="22">
        <v>1</v>
      </c>
      <c r="K113" s="22">
        <v>2</v>
      </c>
      <c r="L113" s="22">
        <v>2</v>
      </c>
      <c r="M113" s="23" t="s">
        <v>394</v>
      </c>
      <c r="N113" s="24">
        <v>44785</v>
      </c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2" customHeight="1" x14ac:dyDescent="0.3">
      <c r="A114" s="18">
        <f t="shared" si="0"/>
        <v>113</v>
      </c>
      <c r="B114" s="18">
        <v>7</v>
      </c>
      <c r="C114" s="19" t="s">
        <v>626</v>
      </c>
      <c r="D114" s="43" t="s">
        <v>627</v>
      </c>
      <c r="E114" s="44" t="s">
        <v>397</v>
      </c>
      <c r="F114" s="19" t="s">
        <v>492</v>
      </c>
      <c r="G114" s="21" t="s">
        <v>392</v>
      </c>
      <c r="H114" s="21" t="s">
        <v>393</v>
      </c>
      <c r="I114" s="22">
        <v>2</v>
      </c>
      <c r="J114" s="22">
        <v>1</v>
      </c>
      <c r="K114" s="22">
        <v>2</v>
      </c>
      <c r="L114" s="22">
        <v>2</v>
      </c>
      <c r="M114" s="23" t="s">
        <v>394</v>
      </c>
      <c r="N114" s="24">
        <v>44785</v>
      </c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2" customHeight="1" x14ac:dyDescent="0.3">
      <c r="A115" s="18">
        <f t="shared" si="0"/>
        <v>114</v>
      </c>
      <c r="B115" s="18">
        <v>2</v>
      </c>
      <c r="C115" s="29" t="s">
        <v>628</v>
      </c>
      <c r="D115" s="28" t="s">
        <v>629</v>
      </c>
      <c r="E115" s="42"/>
      <c r="F115" s="19" t="s">
        <v>492</v>
      </c>
      <c r="G115" s="21" t="s">
        <v>392</v>
      </c>
      <c r="H115" s="21" t="s">
        <v>393</v>
      </c>
      <c r="I115" s="22">
        <v>2</v>
      </c>
      <c r="J115" s="22">
        <v>1</v>
      </c>
      <c r="K115" s="22">
        <v>2</v>
      </c>
      <c r="L115" s="22">
        <v>2</v>
      </c>
      <c r="M115" s="23" t="s">
        <v>394</v>
      </c>
      <c r="N115" s="24">
        <v>44785</v>
      </c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2" customHeight="1" x14ac:dyDescent="0.3">
      <c r="A116" s="18">
        <f t="shared" si="0"/>
        <v>115</v>
      </c>
      <c r="B116" s="18">
        <v>0</v>
      </c>
      <c r="C116" s="19" t="s">
        <v>630</v>
      </c>
      <c r="D116" s="28" t="s">
        <v>631</v>
      </c>
      <c r="E116" s="42"/>
      <c r="F116" s="19" t="s">
        <v>492</v>
      </c>
      <c r="G116" s="21" t="s">
        <v>475</v>
      </c>
      <c r="H116" s="21" t="s">
        <v>393</v>
      </c>
      <c r="I116" s="22">
        <v>2</v>
      </c>
      <c r="J116" s="22">
        <v>1</v>
      </c>
      <c r="K116" s="22">
        <v>2</v>
      </c>
      <c r="L116" s="22">
        <v>2</v>
      </c>
      <c r="M116" s="23" t="s">
        <v>394</v>
      </c>
      <c r="N116" s="30" t="s">
        <v>392</v>
      </c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2" customHeight="1" x14ac:dyDescent="0.3">
      <c r="A117" s="18">
        <f t="shared" si="0"/>
        <v>116</v>
      </c>
      <c r="B117" s="18" t="s">
        <v>388</v>
      </c>
      <c r="C117" s="19" t="s">
        <v>632</v>
      </c>
      <c r="D117" s="43" t="s">
        <v>633</v>
      </c>
      <c r="E117" s="44" t="s">
        <v>397</v>
      </c>
      <c r="F117" s="19" t="s">
        <v>492</v>
      </c>
      <c r="G117" s="21" t="s">
        <v>392</v>
      </c>
      <c r="H117" s="21" t="s">
        <v>399</v>
      </c>
      <c r="I117" s="22">
        <v>1</v>
      </c>
      <c r="J117" s="22">
        <v>1</v>
      </c>
      <c r="K117" s="22">
        <v>2</v>
      </c>
      <c r="L117" s="22">
        <v>2</v>
      </c>
      <c r="M117" s="23" t="s">
        <v>394</v>
      </c>
      <c r="N117" s="24">
        <v>44785</v>
      </c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2" customHeight="1" x14ac:dyDescent="0.3">
      <c r="A118" s="18">
        <f t="shared" si="0"/>
        <v>117</v>
      </c>
      <c r="B118" s="18" t="s">
        <v>388</v>
      </c>
      <c r="C118" s="19" t="s">
        <v>634</v>
      </c>
      <c r="D118" s="43" t="s">
        <v>635</v>
      </c>
      <c r="E118" s="44" t="s">
        <v>397</v>
      </c>
      <c r="F118" s="19" t="s">
        <v>492</v>
      </c>
      <c r="G118" s="21" t="s">
        <v>392</v>
      </c>
      <c r="H118" s="21" t="s">
        <v>399</v>
      </c>
      <c r="I118" s="22">
        <v>1</v>
      </c>
      <c r="J118" s="22">
        <v>1</v>
      </c>
      <c r="K118" s="22">
        <v>2</v>
      </c>
      <c r="L118" s="22">
        <v>2</v>
      </c>
      <c r="M118" s="23" t="s">
        <v>394</v>
      </c>
      <c r="N118" s="24">
        <v>44785</v>
      </c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2" customHeight="1" x14ac:dyDescent="0.3">
      <c r="A119" s="18">
        <f t="shared" si="0"/>
        <v>118</v>
      </c>
      <c r="B119" s="18">
        <v>2</v>
      </c>
      <c r="C119" s="29" t="s">
        <v>636</v>
      </c>
      <c r="D119" s="43" t="s">
        <v>637</v>
      </c>
      <c r="E119" s="44" t="s">
        <v>397</v>
      </c>
      <c r="F119" s="19" t="s">
        <v>492</v>
      </c>
      <c r="G119" s="21" t="s">
        <v>392</v>
      </c>
      <c r="H119" s="21" t="s">
        <v>614</v>
      </c>
      <c r="I119" s="22">
        <v>1</v>
      </c>
      <c r="J119" s="22">
        <v>1</v>
      </c>
      <c r="K119" s="22">
        <v>2</v>
      </c>
      <c r="L119" s="22">
        <v>2</v>
      </c>
      <c r="M119" s="23" t="s">
        <v>394</v>
      </c>
      <c r="N119" s="24">
        <v>44785</v>
      </c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2" customHeight="1" x14ac:dyDescent="0.3">
      <c r="A120" s="18">
        <f t="shared" si="0"/>
        <v>119</v>
      </c>
      <c r="B120" s="18" t="s">
        <v>388</v>
      </c>
      <c r="C120" s="19" t="s">
        <v>638</v>
      </c>
      <c r="D120" s="28" t="s">
        <v>639</v>
      </c>
      <c r="E120" s="42"/>
      <c r="F120" s="19" t="s">
        <v>492</v>
      </c>
      <c r="G120" s="21" t="s">
        <v>392</v>
      </c>
      <c r="H120" s="21" t="s">
        <v>393</v>
      </c>
      <c r="I120" s="22">
        <v>1</v>
      </c>
      <c r="J120" s="22">
        <v>1</v>
      </c>
      <c r="K120" s="22">
        <v>2</v>
      </c>
      <c r="L120" s="22">
        <v>2</v>
      </c>
      <c r="M120" s="23" t="s">
        <v>394</v>
      </c>
      <c r="N120" s="24">
        <v>44785</v>
      </c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2" customHeight="1" x14ac:dyDescent="0.3">
      <c r="A121" s="33">
        <f t="shared" si="0"/>
        <v>120</v>
      </c>
      <c r="B121" s="33">
        <v>0</v>
      </c>
      <c r="C121" s="34" t="s">
        <v>640</v>
      </c>
      <c r="D121" s="45" t="s">
        <v>641</v>
      </c>
      <c r="E121" s="37"/>
      <c r="F121" s="34" t="s">
        <v>492</v>
      </c>
      <c r="G121" s="36" t="s">
        <v>392</v>
      </c>
      <c r="H121" s="36" t="s">
        <v>399</v>
      </c>
      <c r="I121" s="37">
        <v>1</v>
      </c>
      <c r="J121" s="37">
        <v>1</v>
      </c>
      <c r="K121" s="37">
        <v>2</v>
      </c>
      <c r="L121" s="37">
        <v>2</v>
      </c>
      <c r="M121" s="38" t="s">
        <v>482</v>
      </c>
      <c r="N121" s="30" t="s">
        <v>392</v>
      </c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2" customHeight="1" x14ac:dyDescent="0.3">
      <c r="A122" s="18">
        <f t="shared" si="0"/>
        <v>121</v>
      </c>
      <c r="B122" s="18" t="s">
        <v>388</v>
      </c>
      <c r="C122" s="19" t="s">
        <v>642</v>
      </c>
      <c r="D122" s="28" t="s">
        <v>643</v>
      </c>
      <c r="E122" s="42"/>
      <c r="F122" s="19" t="s">
        <v>492</v>
      </c>
      <c r="G122" s="21" t="s">
        <v>523</v>
      </c>
      <c r="H122" s="21" t="s">
        <v>422</v>
      </c>
      <c r="I122" s="22">
        <v>1</v>
      </c>
      <c r="J122" s="22">
        <v>1</v>
      </c>
      <c r="K122" s="22">
        <v>2</v>
      </c>
      <c r="L122" s="22">
        <v>2</v>
      </c>
      <c r="M122" s="23" t="s">
        <v>394</v>
      </c>
      <c r="N122" s="24">
        <v>44785</v>
      </c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2" customHeight="1" x14ac:dyDescent="0.3">
      <c r="A123" s="18">
        <f t="shared" si="0"/>
        <v>122</v>
      </c>
      <c r="B123" s="18" t="s">
        <v>388</v>
      </c>
      <c r="C123" s="19" t="s">
        <v>644</v>
      </c>
      <c r="D123" s="28" t="s">
        <v>645</v>
      </c>
      <c r="E123" s="42"/>
      <c r="F123" s="19" t="s">
        <v>492</v>
      </c>
      <c r="G123" s="21" t="s">
        <v>523</v>
      </c>
      <c r="H123" s="21" t="s">
        <v>393</v>
      </c>
      <c r="I123" s="22">
        <v>1</v>
      </c>
      <c r="J123" s="22">
        <v>1</v>
      </c>
      <c r="K123" s="22">
        <v>2</v>
      </c>
      <c r="L123" s="22">
        <v>2</v>
      </c>
      <c r="M123" s="23" t="s">
        <v>394</v>
      </c>
      <c r="N123" s="24">
        <v>44785</v>
      </c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2" customHeight="1" x14ac:dyDescent="0.3">
      <c r="A124" s="18">
        <f t="shared" si="0"/>
        <v>123</v>
      </c>
      <c r="B124" s="18">
        <v>5</v>
      </c>
      <c r="C124" s="19" t="s">
        <v>646</v>
      </c>
      <c r="D124" s="28" t="s">
        <v>647</v>
      </c>
      <c r="E124" s="42"/>
      <c r="F124" s="19" t="s">
        <v>492</v>
      </c>
      <c r="G124" s="21" t="s">
        <v>392</v>
      </c>
      <c r="H124" s="21" t="s">
        <v>399</v>
      </c>
      <c r="I124" s="22">
        <v>1</v>
      </c>
      <c r="J124" s="22">
        <v>1</v>
      </c>
      <c r="K124" s="22">
        <v>2</v>
      </c>
      <c r="L124" s="22">
        <v>2</v>
      </c>
      <c r="M124" s="23" t="s">
        <v>394</v>
      </c>
      <c r="N124" s="24">
        <v>44785</v>
      </c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2" customHeight="1" x14ac:dyDescent="0.3">
      <c r="A125" s="18">
        <f t="shared" si="0"/>
        <v>124</v>
      </c>
      <c r="B125" s="18" t="s">
        <v>388</v>
      </c>
      <c r="C125" s="19" t="s">
        <v>648</v>
      </c>
      <c r="D125" s="28" t="s">
        <v>649</v>
      </c>
      <c r="E125" s="42"/>
      <c r="F125" s="19" t="s">
        <v>492</v>
      </c>
      <c r="G125" s="21" t="s">
        <v>392</v>
      </c>
      <c r="H125" s="21" t="s">
        <v>393</v>
      </c>
      <c r="I125" s="22">
        <v>1</v>
      </c>
      <c r="J125" s="22">
        <v>1</v>
      </c>
      <c r="K125" s="22">
        <v>2</v>
      </c>
      <c r="L125" s="22">
        <v>2</v>
      </c>
      <c r="M125" s="23" t="s">
        <v>394</v>
      </c>
      <c r="N125" s="24">
        <v>44785</v>
      </c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2" customHeight="1" x14ac:dyDescent="0.3">
      <c r="A126" s="33">
        <f t="shared" si="0"/>
        <v>125</v>
      </c>
      <c r="B126" s="33">
        <v>0</v>
      </c>
      <c r="C126" s="34" t="s">
        <v>650</v>
      </c>
      <c r="D126" s="45" t="s">
        <v>651</v>
      </c>
      <c r="E126" s="37"/>
      <c r="F126" s="34" t="s">
        <v>492</v>
      </c>
      <c r="G126" s="41"/>
      <c r="H126" s="41"/>
      <c r="I126" s="37">
        <v>1</v>
      </c>
      <c r="J126" s="37">
        <v>1</v>
      </c>
      <c r="K126" s="37">
        <v>2</v>
      </c>
      <c r="L126" s="37">
        <v>2</v>
      </c>
      <c r="M126" s="38" t="s">
        <v>482</v>
      </c>
      <c r="N126" s="30" t="s">
        <v>392</v>
      </c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2" customHeight="1" x14ac:dyDescent="0.3">
      <c r="A127" s="18">
        <f t="shared" si="0"/>
        <v>126</v>
      </c>
      <c r="B127" s="18" t="s">
        <v>388</v>
      </c>
      <c r="C127" s="19" t="s">
        <v>652</v>
      </c>
      <c r="D127" s="28" t="s">
        <v>653</v>
      </c>
      <c r="E127" s="42"/>
      <c r="F127" s="19" t="s">
        <v>492</v>
      </c>
      <c r="G127" s="21" t="s">
        <v>392</v>
      </c>
      <c r="H127" s="21" t="s">
        <v>393</v>
      </c>
      <c r="I127" s="22">
        <v>1</v>
      </c>
      <c r="J127" s="22">
        <v>1</v>
      </c>
      <c r="K127" s="22">
        <v>2</v>
      </c>
      <c r="L127" s="22">
        <v>2</v>
      </c>
      <c r="M127" s="23" t="s">
        <v>394</v>
      </c>
      <c r="N127" s="24">
        <v>44785</v>
      </c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2" customHeight="1" x14ac:dyDescent="0.3">
      <c r="A128" s="18">
        <f t="shared" si="0"/>
        <v>127</v>
      </c>
      <c r="B128" s="18" t="s">
        <v>388</v>
      </c>
      <c r="C128" s="19" t="s">
        <v>654</v>
      </c>
      <c r="D128" s="28" t="s">
        <v>655</v>
      </c>
      <c r="E128" s="42"/>
      <c r="F128" s="19" t="s">
        <v>492</v>
      </c>
      <c r="G128" s="21" t="s">
        <v>427</v>
      </c>
      <c r="H128" s="21" t="s">
        <v>393</v>
      </c>
      <c r="I128" s="22">
        <v>1</v>
      </c>
      <c r="J128" s="22">
        <v>1</v>
      </c>
      <c r="K128" s="22">
        <v>2</v>
      </c>
      <c r="L128" s="22">
        <v>2</v>
      </c>
      <c r="M128" s="23" t="s">
        <v>394</v>
      </c>
      <c r="N128" s="24">
        <v>44785</v>
      </c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2" customHeight="1" x14ac:dyDescent="0.3">
      <c r="A129" s="18">
        <f t="shared" si="0"/>
        <v>128</v>
      </c>
      <c r="B129" s="18">
        <v>7</v>
      </c>
      <c r="C129" s="19" t="s">
        <v>656</v>
      </c>
      <c r="D129" s="28" t="s">
        <v>657</v>
      </c>
      <c r="E129" s="42"/>
      <c r="F129" s="19" t="s">
        <v>492</v>
      </c>
      <c r="G129" s="21" t="s">
        <v>392</v>
      </c>
      <c r="H129" s="21" t="s">
        <v>393</v>
      </c>
      <c r="I129" s="22">
        <v>1</v>
      </c>
      <c r="J129" s="22">
        <v>1</v>
      </c>
      <c r="K129" s="22">
        <v>2</v>
      </c>
      <c r="L129" s="22">
        <v>2</v>
      </c>
      <c r="M129" s="23" t="s">
        <v>394</v>
      </c>
      <c r="N129" s="24">
        <v>44787</v>
      </c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2" customHeight="1" x14ac:dyDescent="0.3">
      <c r="A130" s="18">
        <f t="shared" si="0"/>
        <v>129</v>
      </c>
      <c r="B130" s="18" t="s">
        <v>388</v>
      </c>
      <c r="C130" s="19" t="s">
        <v>658</v>
      </c>
      <c r="D130" s="28" t="s">
        <v>659</v>
      </c>
      <c r="E130" s="42"/>
      <c r="F130" s="19" t="s">
        <v>492</v>
      </c>
      <c r="G130" s="21" t="s">
        <v>523</v>
      </c>
      <c r="H130" s="21" t="s">
        <v>393</v>
      </c>
      <c r="I130" s="22">
        <v>1</v>
      </c>
      <c r="J130" s="22">
        <v>1</v>
      </c>
      <c r="K130" s="22">
        <v>2</v>
      </c>
      <c r="L130" s="22">
        <v>2</v>
      </c>
      <c r="M130" s="23" t="s">
        <v>394</v>
      </c>
      <c r="N130" s="24">
        <v>44785</v>
      </c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2" customHeight="1" x14ac:dyDescent="0.3">
      <c r="A131" s="18">
        <f t="shared" si="0"/>
        <v>130</v>
      </c>
      <c r="B131" s="18" t="s">
        <v>388</v>
      </c>
      <c r="C131" s="19" t="s">
        <v>660</v>
      </c>
      <c r="D131" s="28" t="s">
        <v>661</v>
      </c>
      <c r="E131" s="42"/>
      <c r="F131" s="19" t="s">
        <v>492</v>
      </c>
      <c r="G131" s="21" t="s">
        <v>392</v>
      </c>
      <c r="H131" s="21" t="s">
        <v>393</v>
      </c>
      <c r="I131" s="22">
        <v>1</v>
      </c>
      <c r="J131" s="22">
        <v>1</v>
      </c>
      <c r="K131" s="22">
        <v>2</v>
      </c>
      <c r="L131" s="22">
        <v>2</v>
      </c>
      <c r="M131" s="23" t="s">
        <v>394</v>
      </c>
      <c r="N131" s="24">
        <v>44785</v>
      </c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2" customHeight="1" x14ac:dyDescent="0.3">
      <c r="A132" s="18">
        <f t="shared" si="0"/>
        <v>131</v>
      </c>
      <c r="B132" s="18">
        <v>3</v>
      </c>
      <c r="C132" s="29" t="s">
        <v>662</v>
      </c>
      <c r="D132" s="28" t="s">
        <v>663</v>
      </c>
      <c r="E132" s="42"/>
      <c r="F132" s="19" t="s">
        <v>492</v>
      </c>
      <c r="G132" s="21" t="s">
        <v>392</v>
      </c>
      <c r="H132" s="21" t="s">
        <v>393</v>
      </c>
      <c r="I132" s="22">
        <v>1</v>
      </c>
      <c r="J132" s="22">
        <v>1</v>
      </c>
      <c r="K132" s="22">
        <v>2</v>
      </c>
      <c r="L132" s="22">
        <v>2</v>
      </c>
      <c r="M132" s="23" t="s">
        <v>394</v>
      </c>
      <c r="N132" s="24">
        <v>44785</v>
      </c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2" customHeight="1" x14ac:dyDescent="0.3">
      <c r="A133" s="18">
        <f t="shared" si="0"/>
        <v>132</v>
      </c>
      <c r="B133" s="18" t="s">
        <v>388</v>
      </c>
      <c r="C133" s="19" t="s">
        <v>664</v>
      </c>
      <c r="D133" s="28" t="s">
        <v>665</v>
      </c>
      <c r="E133" s="42"/>
      <c r="F133" s="19" t="s">
        <v>492</v>
      </c>
      <c r="G133" s="21" t="s">
        <v>392</v>
      </c>
      <c r="H133" s="21" t="s">
        <v>393</v>
      </c>
      <c r="I133" s="22">
        <v>1</v>
      </c>
      <c r="J133" s="22">
        <v>1</v>
      </c>
      <c r="K133" s="22">
        <v>2</v>
      </c>
      <c r="L133" s="22">
        <v>2</v>
      </c>
      <c r="M133" s="23" t="s">
        <v>394</v>
      </c>
      <c r="N133" s="24">
        <v>44785</v>
      </c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2" customHeight="1" x14ac:dyDescent="0.3">
      <c r="A134" s="18">
        <f t="shared" si="0"/>
        <v>133</v>
      </c>
      <c r="B134" s="18" t="s">
        <v>388</v>
      </c>
      <c r="C134" s="19" t="s">
        <v>666</v>
      </c>
      <c r="D134" s="28" t="s">
        <v>667</v>
      </c>
      <c r="E134" s="42"/>
      <c r="F134" s="19" t="s">
        <v>492</v>
      </c>
      <c r="G134" s="21" t="s">
        <v>427</v>
      </c>
      <c r="H134" s="21" t="s">
        <v>393</v>
      </c>
      <c r="I134" s="22">
        <v>1</v>
      </c>
      <c r="J134" s="22">
        <v>1</v>
      </c>
      <c r="K134" s="22">
        <v>2</v>
      </c>
      <c r="L134" s="22">
        <v>2</v>
      </c>
      <c r="M134" s="23" t="s">
        <v>394</v>
      </c>
      <c r="N134" s="24">
        <v>44785</v>
      </c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2" customHeight="1" x14ac:dyDescent="0.3">
      <c r="A135" s="18">
        <f t="shared" si="0"/>
        <v>134</v>
      </c>
      <c r="B135" s="18" t="s">
        <v>388</v>
      </c>
      <c r="C135" s="19" t="s">
        <v>668</v>
      </c>
      <c r="D135" s="28" t="s">
        <v>669</v>
      </c>
      <c r="E135" s="42"/>
      <c r="F135" s="19" t="s">
        <v>492</v>
      </c>
      <c r="G135" s="21" t="s">
        <v>392</v>
      </c>
      <c r="H135" s="21" t="s">
        <v>399</v>
      </c>
      <c r="I135" s="22">
        <v>1</v>
      </c>
      <c r="J135" s="22">
        <v>1</v>
      </c>
      <c r="K135" s="22">
        <v>2</v>
      </c>
      <c r="L135" s="22">
        <v>2</v>
      </c>
      <c r="M135" s="23" t="s">
        <v>394</v>
      </c>
      <c r="N135" s="24">
        <v>44785</v>
      </c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2" customHeight="1" x14ac:dyDescent="0.3">
      <c r="A136" s="18">
        <f t="shared" si="0"/>
        <v>135</v>
      </c>
      <c r="B136" s="18" t="s">
        <v>388</v>
      </c>
      <c r="C136" s="19" t="s">
        <v>670</v>
      </c>
      <c r="D136" s="28" t="s">
        <v>671</v>
      </c>
      <c r="E136" s="42"/>
      <c r="F136" s="19" t="s">
        <v>492</v>
      </c>
      <c r="G136" s="21" t="s">
        <v>392</v>
      </c>
      <c r="H136" s="21" t="s">
        <v>399</v>
      </c>
      <c r="I136" s="22">
        <v>1</v>
      </c>
      <c r="J136" s="22">
        <v>1</v>
      </c>
      <c r="K136" s="22">
        <v>2</v>
      </c>
      <c r="L136" s="22">
        <v>2</v>
      </c>
      <c r="M136" s="23" t="s">
        <v>394</v>
      </c>
      <c r="N136" s="24">
        <v>44785</v>
      </c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2" customHeight="1" x14ac:dyDescent="0.3">
      <c r="A137" s="18">
        <f t="shared" si="0"/>
        <v>136</v>
      </c>
      <c r="B137" s="18">
        <v>10</v>
      </c>
      <c r="C137" s="19" t="s">
        <v>672</v>
      </c>
      <c r="D137" s="28" t="s">
        <v>374</v>
      </c>
      <c r="E137" s="42"/>
      <c r="F137" s="19" t="s">
        <v>492</v>
      </c>
      <c r="G137" s="21" t="s">
        <v>392</v>
      </c>
      <c r="H137" s="21" t="s">
        <v>393</v>
      </c>
      <c r="I137" s="22">
        <v>1</v>
      </c>
      <c r="J137" s="22">
        <v>1</v>
      </c>
      <c r="K137" s="22">
        <v>2</v>
      </c>
      <c r="L137" s="22">
        <v>2</v>
      </c>
      <c r="M137" s="23" t="s">
        <v>394</v>
      </c>
      <c r="N137" s="24">
        <v>44785</v>
      </c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2" customHeight="1" x14ac:dyDescent="0.3">
      <c r="A138" s="18">
        <f t="shared" si="0"/>
        <v>137</v>
      </c>
      <c r="B138" s="18" t="s">
        <v>388</v>
      </c>
      <c r="C138" s="19" t="s">
        <v>673</v>
      </c>
      <c r="D138" s="28" t="s">
        <v>674</v>
      </c>
      <c r="E138" s="42"/>
      <c r="F138" s="19" t="s">
        <v>492</v>
      </c>
      <c r="G138" s="21" t="s">
        <v>392</v>
      </c>
      <c r="H138" s="21" t="s">
        <v>393</v>
      </c>
      <c r="I138" s="22">
        <v>1</v>
      </c>
      <c r="J138" s="22">
        <v>1</v>
      </c>
      <c r="K138" s="22">
        <v>2</v>
      </c>
      <c r="L138" s="22">
        <v>2</v>
      </c>
      <c r="M138" s="23" t="s">
        <v>394</v>
      </c>
      <c r="N138" s="24">
        <v>44785</v>
      </c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2" customHeight="1" x14ac:dyDescent="0.3">
      <c r="A139" s="18">
        <f t="shared" si="0"/>
        <v>138</v>
      </c>
      <c r="B139" s="18" t="s">
        <v>388</v>
      </c>
      <c r="C139" s="19" t="s">
        <v>675</v>
      </c>
      <c r="D139" s="28" t="s">
        <v>676</v>
      </c>
      <c r="E139" s="42"/>
      <c r="F139" s="19" t="s">
        <v>492</v>
      </c>
      <c r="G139" s="21" t="s">
        <v>427</v>
      </c>
      <c r="H139" s="21" t="s">
        <v>422</v>
      </c>
      <c r="I139" s="22">
        <v>1</v>
      </c>
      <c r="J139" s="22">
        <v>1</v>
      </c>
      <c r="K139" s="22">
        <v>2</v>
      </c>
      <c r="L139" s="22">
        <v>2</v>
      </c>
      <c r="M139" s="23" t="s">
        <v>394</v>
      </c>
      <c r="N139" s="24">
        <v>44785</v>
      </c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2" customHeight="1" x14ac:dyDescent="0.3">
      <c r="A140" s="18">
        <f t="shared" si="0"/>
        <v>139</v>
      </c>
      <c r="B140" s="18" t="s">
        <v>388</v>
      </c>
      <c r="C140" s="19" t="s">
        <v>677</v>
      </c>
      <c r="D140" s="28" t="s">
        <v>678</v>
      </c>
      <c r="E140" s="42"/>
      <c r="F140" s="19" t="s">
        <v>492</v>
      </c>
      <c r="G140" s="21" t="s">
        <v>523</v>
      </c>
      <c r="H140" s="21" t="s">
        <v>393</v>
      </c>
      <c r="I140" s="22">
        <v>1</v>
      </c>
      <c r="J140" s="22">
        <v>1</v>
      </c>
      <c r="K140" s="22">
        <v>2</v>
      </c>
      <c r="L140" s="22">
        <v>2</v>
      </c>
      <c r="M140" s="23" t="s">
        <v>394</v>
      </c>
      <c r="N140" s="24">
        <v>44785</v>
      </c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2" customHeight="1" x14ac:dyDescent="0.3">
      <c r="A141" s="18">
        <f t="shared" si="0"/>
        <v>140</v>
      </c>
      <c r="B141" s="18" t="s">
        <v>388</v>
      </c>
      <c r="C141" s="19" t="s">
        <v>679</v>
      </c>
      <c r="D141" s="43" t="s">
        <v>680</v>
      </c>
      <c r="E141" s="44" t="s">
        <v>397</v>
      </c>
      <c r="F141" s="19" t="s">
        <v>492</v>
      </c>
      <c r="G141" s="21" t="s">
        <v>392</v>
      </c>
      <c r="H141" s="21" t="s">
        <v>393</v>
      </c>
      <c r="I141" s="22">
        <v>1</v>
      </c>
      <c r="J141" s="22">
        <v>1</v>
      </c>
      <c r="K141" s="22">
        <v>2</v>
      </c>
      <c r="L141" s="22">
        <v>2</v>
      </c>
      <c r="M141" s="23" t="s">
        <v>394</v>
      </c>
      <c r="N141" s="24">
        <v>44785</v>
      </c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2" customHeight="1" x14ac:dyDescent="0.3">
      <c r="A142" s="18">
        <f t="shared" si="0"/>
        <v>141</v>
      </c>
      <c r="B142" s="18" t="s">
        <v>388</v>
      </c>
      <c r="C142" s="19" t="s">
        <v>681</v>
      </c>
      <c r="D142" s="43" t="s">
        <v>682</v>
      </c>
      <c r="E142" s="44" t="s">
        <v>397</v>
      </c>
      <c r="F142" s="19" t="s">
        <v>492</v>
      </c>
      <c r="G142" s="21" t="s">
        <v>392</v>
      </c>
      <c r="H142" s="21" t="s">
        <v>393</v>
      </c>
      <c r="I142" s="22">
        <v>1</v>
      </c>
      <c r="J142" s="22">
        <v>1</v>
      </c>
      <c r="K142" s="22">
        <v>2</v>
      </c>
      <c r="L142" s="22">
        <v>2</v>
      </c>
      <c r="M142" s="23" t="s">
        <v>394</v>
      </c>
      <c r="N142" s="24">
        <v>44785</v>
      </c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2" customHeight="1" x14ac:dyDescent="0.3">
      <c r="A143" s="18">
        <f t="shared" si="0"/>
        <v>142</v>
      </c>
      <c r="B143" s="18" t="s">
        <v>388</v>
      </c>
      <c r="C143" s="19" t="s">
        <v>683</v>
      </c>
      <c r="D143" s="43" t="s">
        <v>684</v>
      </c>
      <c r="E143" s="44" t="s">
        <v>397</v>
      </c>
      <c r="F143" s="19" t="s">
        <v>492</v>
      </c>
      <c r="G143" s="21" t="s">
        <v>392</v>
      </c>
      <c r="H143" s="21" t="s">
        <v>393</v>
      </c>
      <c r="I143" s="22">
        <v>1</v>
      </c>
      <c r="J143" s="22">
        <v>1</v>
      </c>
      <c r="K143" s="22">
        <v>2</v>
      </c>
      <c r="L143" s="22">
        <v>2</v>
      </c>
      <c r="M143" s="23" t="s">
        <v>394</v>
      </c>
      <c r="N143" s="24">
        <v>44785</v>
      </c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2" customHeight="1" x14ac:dyDescent="0.3">
      <c r="A144" s="18">
        <f t="shared" si="0"/>
        <v>143</v>
      </c>
      <c r="B144" s="18" t="s">
        <v>388</v>
      </c>
      <c r="C144" s="19" t="s">
        <v>685</v>
      </c>
      <c r="D144" s="28" t="s">
        <v>686</v>
      </c>
      <c r="E144" s="42"/>
      <c r="F144" s="19" t="s">
        <v>492</v>
      </c>
      <c r="G144" s="21" t="s">
        <v>392</v>
      </c>
      <c r="H144" s="21" t="s">
        <v>393</v>
      </c>
      <c r="I144" s="22">
        <v>1</v>
      </c>
      <c r="J144" s="22">
        <v>1</v>
      </c>
      <c r="K144" s="22">
        <v>2</v>
      </c>
      <c r="L144" s="22">
        <v>2</v>
      </c>
      <c r="M144" s="23" t="s">
        <v>394</v>
      </c>
      <c r="N144" s="24">
        <v>44785</v>
      </c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2" customHeight="1" x14ac:dyDescent="0.3">
      <c r="A145" s="18">
        <f t="shared" si="0"/>
        <v>144</v>
      </c>
      <c r="B145" s="18" t="s">
        <v>388</v>
      </c>
      <c r="C145" s="19" t="s">
        <v>687</v>
      </c>
      <c r="D145" s="43" t="s">
        <v>688</v>
      </c>
      <c r="E145" s="44" t="s">
        <v>397</v>
      </c>
      <c r="F145" s="28" t="s">
        <v>689</v>
      </c>
      <c r="G145" s="21" t="s">
        <v>475</v>
      </c>
      <c r="H145" s="21" t="s">
        <v>480</v>
      </c>
      <c r="I145" s="22">
        <v>2</v>
      </c>
      <c r="J145" s="22">
        <v>1</v>
      </c>
      <c r="K145" s="22">
        <v>1</v>
      </c>
      <c r="L145" s="22">
        <v>1</v>
      </c>
      <c r="M145" s="23" t="s">
        <v>394</v>
      </c>
      <c r="N145" s="24">
        <v>44785</v>
      </c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2" customHeight="1" x14ac:dyDescent="0.3">
      <c r="A146" s="18">
        <f t="shared" si="0"/>
        <v>145</v>
      </c>
      <c r="B146" s="18" t="s">
        <v>388</v>
      </c>
      <c r="C146" s="19" t="s">
        <v>690</v>
      </c>
      <c r="D146" s="28" t="s">
        <v>691</v>
      </c>
      <c r="E146" s="42"/>
      <c r="F146" s="28" t="s">
        <v>689</v>
      </c>
      <c r="G146" s="21" t="s">
        <v>392</v>
      </c>
      <c r="H146" s="21" t="s">
        <v>399</v>
      </c>
      <c r="I146" s="22">
        <v>2</v>
      </c>
      <c r="J146" s="22">
        <v>1</v>
      </c>
      <c r="K146" s="22">
        <v>1</v>
      </c>
      <c r="L146" s="22">
        <v>1</v>
      </c>
      <c r="M146" s="23" t="s">
        <v>394</v>
      </c>
      <c r="N146" s="24">
        <v>44785</v>
      </c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2" customHeight="1" x14ac:dyDescent="0.3">
      <c r="A147" s="18">
        <f t="shared" si="0"/>
        <v>146</v>
      </c>
      <c r="B147" s="18" t="s">
        <v>388</v>
      </c>
      <c r="C147" s="19" t="s">
        <v>348</v>
      </c>
      <c r="D147" s="28" t="s">
        <v>692</v>
      </c>
      <c r="E147" s="42"/>
      <c r="F147" s="28" t="s">
        <v>693</v>
      </c>
      <c r="G147" s="32"/>
      <c r="H147" s="21" t="s">
        <v>393</v>
      </c>
      <c r="I147" s="22">
        <v>1</v>
      </c>
      <c r="J147" s="22">
        <v>1</v>
      </c>
      <c r="K147" s="22">
        <v>1</v>
      </c>
      <c r="L147" s="22">
        <v>1</v>
      </c>
      <c r="M147" s="23" t="s">
        <v>394</v>
      </c>
      <c r="N147" s="24">
        <v>44785</v>
      </c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2" customHeight="1" x14ac:dyDescent="0.3">
      <c r="A148" s="18">
        <f t="shared" si="0"/>
        <v>147</v>
      </c>
      <c r="B148" s="18" t="s">
        <v>388</v>
      </c>
      <c r="C148" s="19" t="s">
        <v>349</v>
      </c>
      <c r="D148" s="28" t="s">
        <v>694</v>
      </c>
      <c r="E148" s="42"/>
      <c r="F148" s="28" t="s">
        <v>693</v>
      </c>
      <c r="G148" s="32"/>
      <c r="H148" s="21" t="s">
        <v>393</v>
      </c>
      <c r="I148" s="22">
        <v>1</v>
      </c>
      <c r="J148" s="22">
        <v>1</v>
      </c>
      <c r="K148" s="22">
        <v>1</v>
      </c>
      <c r="L148" s="22">
        <v>1</v>
      </c>
      <c r="M148" s="23" t="s">
        <v>394</v>
      </c>
      <c r="N148" s="24">
        <v>44785</v>
      </c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2" customHeight="1" x14ac:dyDescent="0.3">
      <c r="A149" s="18">
        <f t="shared" si="0"/>
        <v>148</v>
      </c>
      <c r="B149" s="18" t="s">
        <v>388</v>
      </c>
      <c r="C149" s="19" t="s">
        <v>350</v>
      </c>
      <c r="D149" s="28" t="s">
        <v>695</v>
      </c>
      <c r="E149" s="42"/>
      <c r="F149" s="28" t="s">
        <v>693</v>
      </c>
      <c r="G149" s="32"/>
      <c r="H149" s="21" t="s">
        <v>393</v>
      </c>
      <c r="I149" s="22">
        <v>1</v>
      </c>
      <c r="J149" s="22">
        <v>1</v>
      </c>
      <c r="K149" s="22">
        <v>1</v>
      </c>
      <c r="L149" s="22">
        <v>1</v>
      </c>
      <c r="M149" s="23" t="s">
        <v>394</v>
      </c>
      <c r="N149" s="24">
        <v>44785</v>
      </c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2" customHeight="1" x14ac:dyDescent="0.3">
      <c r="A150" s="18">
        <f t="shared" si="0"/>
        <v>149</v>
      </c>
      <c r="B150" s="18" t="s">
        <v>388</v>
      </c>
      <c r="C150" s="19" t="s">
        <v>351</v>
      </c>
      <c r="D150" s="28" t="s">
        <v>696</v>
      </c>
      <c r="E150" s="42"/>
      <c r="F150" s="28" t="s">
        <v>693</v>
      </c>
      <c r="G150" s="32"/>
      <c r="H150" s="21" t="s">
        <v>393</v>
      </c>
      <c r="I150" s="22">
        <v>1</v>
      </c>
      <c r="J150" s="22">
        <v>1</v>
      </c>
      <c r="K150" s="22">
        <v>1</v>
      </c>
      <c r="L150" s="22">
        <v>1</v>
      </c>
      <c r="M150" s="23" t="s">
        <v>394</v>
      </c>
      <c r="N150" s="24">
        <v>44785</v>
      </c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2" customHeight="1" x14ac:dyDescent="0.3">
      <c r="A151" s="18">
        <f t="shared" si="0"/>
        <v>150</v>
      </c>
      <c r="B151" s="18">
        <v>5</v>
      </c>
      <c r="C151" s="19" t="s">
        <v>353</v>
      </c>
      <c r="D151" s="43" t="s">
        <v>354</v>
      </c>
      <c r="E151" s="44" t="s">
        <v>397</v>
      </c>
      <c r="F151" s="28" t="s">
        <v>697</v>
      </c>
      <c r="G151" s="21" t="s">
        <v>523</v>
      </c>
      <c r="H151" s="21" t="s">
        <v>393</v>
      </c>
      <c r="I151" s="22">
        <v>1</v>
      </c>
      <c r="J151" s="22">
        <v>1</v>
      </c>
      <c r="K151" s="22">
        <v>1</v>
      </c>
      <c r="L151" s="22">
        <v>2</v>
      </c>
      <c r="M151" s="23" t="s">
        <v>394</v>
      </c>
      <c r="N151" s="24">
        <v>44791</v>
      </c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2" customHeight="1" x14ac:dyDescent="0.3">
      <c r="A152" s="18">
        <f t="shared" si="0"/>
        <v>151</v>
      </c>
      <c r="B152" s="18">
        <v>0</v>
      </c>
      <c r="C152" s="19" t="s">
        <v>346</v>
      </c>
      <c r="D152" s="28" t="s">
        <v>698</v>
      </c>
      <c r="E152" s="42"/>
      <c r="F152" s="28" t="s">
        <v>697</v>
      </c>
      <c r="G152" s="21" t="s">
        <v>493</v>
      </c>
      <c r="H152" s="21" t="s">
        <v>399</v>
      </c>
      <c r="I152" s="22">
        <v>1</v>
      </c>
      <c r="J152" s="22">
        <v>1</v>
      </c>
      <c r="K152" s="22">
        <v>1</v>
      </c>
      <c r="L152" s="22">
        <v>2</v>
      </c>
      <c r="M152" s="23" t="s">
        <v>394</v>
      </c>
      <c r="N152" s="39" t="s">
        <v>392</v>
      </c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2" customHeight="1" x14ac:dyDescent="0.3">
      <c r="A153" s="18">
        <f t="shared" si="0"/>
        <v>152</v>
      </c>
      <c r="B153" s="18" t="s">
        <v>388</v>
      </c>
      <c r="C153" s="19" t="s">
        <v>357</v>
      </c>
      <c r="D153" s="28" t="s">
        <v>358</v>
      </c>
      <c r="E153" s="42"/>
      <c r="F153" s="28" t="s">
        <v>699</v>
      </c>
      <c r="G153" s="32"/>
      <c r="H153" s="21" t="s">
        <v>393</v>
      </c>
      <c r="I153" s="22">
        <v>1</v>
      </c>
      <c r="J153" s="22">
        <v>1</v>
      </c>
      <c r="K153" s="22">
        <v>2</v>
      </c>
      <c r="L153" s="22">
        <v>1</v>
      </c>
      <c r="M153" s="23" t="s">
        <v>394</v>
      </c>
      <c r="N153" s="24">
        <v>44785</v>
      </c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2" customHeight="1" x14ac:dyDescent="0.3">
      <c r="A154" s="18">
        <f t="shared" si="0"/>
        <v>153</v>
      </c>
      <c r="B154" s="18">
        <v>0</v>
      </c>
      <c r="C154" s="19" t="s">
        <v>700</v>
      </c>
      <c r="D154" s="43" t="s">
        <v>701</v>
      </c>
      <c r="E154" s="44" t="s">
        <v>397</v>
      </c>
      <c r="F154" s="28" t="s">
        <v>697</v>
      </c>
      <c r="G154" s="21" t="s">
        <v>475</v>
      </c>
      <c r="H154" s="21" t="s">
        <v>393</v>
      </c>
      <c r="I154" s="22">
        <v>1</v>
      </c>
      <c r="J154" s="22">
        <v>1</v>
      </c>
      <c r="K154" s="22">
        <v>1</v>
      </c>
      <c r="L154" s="22">
        <v>1</v>
      </c>
      <c r="M154" s="23" t="s">
        <v>394</v>
      </c>
      <c r="N154" s="30" t="s">
        <v>392</v>
      </c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2" customHeight="1" x14ac:dyDescent="0.3">
      <c r="A155" s="33">
        <f t="shared" si="0"/>
        <v>154</v>
      </c>
      <c r="B155" s="33">
        <v>0</v>
      </c>
      <c r="C155" s="34" t="s">
        <v>702</v>
      </c>
      <c r="D155" s="45" t="s">
        <v>703</v>
      </c>
      <c r="E155" s="37"/>
      <c r="F155" s="45" t="s">
        <v>704</v>
      </c>
      <c r="G155" s="41"/>
      <c r="H155" s="36" t="s">
        <v>393</v>
      </c>
      <c r="I155" s="37">
        <v>1</v>
      </c>
      <c r="J155" s="37">
        <v>1</v>
      </c>
      <c r="K155" s="37">
        <v>1</v>
      </c>
      <c r="L155" s="37">
        <v>2</v>
      </c>
      <c r="M155" s="38" t="s">
        <v>482</v>
      </c>
      <c r="N155" s="30" t="s">
        <v>392</v>
      </c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2" customHeight="1" x14ac:dyDescent="0.3">
      <c r="A156" s="18">
        <f t="shared" si="0"/>
        <v>155</v>
      </c>
      <c r="B156" s="18" t="s">
        <v>388</v>
      </c>
      <c r="C156" s="19" t="s">
        <v>359</v>
      </c>
      <c r="D156" s="28" t="s">
        <v>705</v>
      </c>
      <c r="E156" s="42"/>
      <c r="F156" s="28" t="s">
        <v>697</v>
      </c>
      <c r="G156" s="21" t="s">
        <v>493</v>
      </c>
      <c r="H156" s="21" t="s">
        <v>399</v>
      </c>
      <c r="I156" s="22">
        <v>1</v>
      </c>
      <c r="J156" s="22">
        <v>1</v>
      </c>
      <c r="K156" s="22">
        <v>1</v>
      </c>
      <c r="L156" s="22">
        <v>1</v>
      </c>
      <c r="M156" s="23" t="s">
        <v>394</v>
      </c>
      <c r="N156" s="24">
        <v>44785</v>
      </c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2" customHeight="1" x14ac:dyDescent="0.3">
      <c r="A157" s="18">
        <f t="shared" si="0"/>
        <v>156</v>
      </c>
      <c r="B157" s="18">
        <v>0</v>
      </c>
      <c r="C157" s="19" t="s">
        <v>706</v>
      </c>
      <c r="D157" s="28" t="s">
        <v>707</v>
      </c>
      <c r="E157" s="42"/>
      <c r="F157" s="28" t="s">
        <v>708</v>
      </c>
      <c r="G157" s="32"/>
      <c r="H157" s="21" t="s">
        <v>399</v>
      </c>
      <c r="I157" s="22">
        <v>1</v>
      </c>
      <c r="J157" s="22">
        <v>1</v>
      </c>
      <c r="K157" s="22">
        <v>1</v>
      </c>
      <c r="L157" s="22">
        <v>1</v>
      </c>
      <c r="M157" s="23" t="s">
        <v>394</v>
      </c>
      <c r="N157" s="30" t="s">
        <v>392</v>
      </c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2" customHeight="1" x14ac:dyDescent="0.3">
      <c r="A158" s="18">
        <f t="shared" si="0"/>
        <v>157</v>
      </c>
      <c r="B158" s="18" t="s">
        <v>388</v>
      </c>
      <c r="C158" s="19" t="s">
        <v>709</v>
      </c>
      <c r="D158" s="28" t="s">
        <v>710</v>
      </c>
      <c r="E158" s="42"/>
      <c r="F158" s="28" t="s">
        <v>711</v>
      </c>
      <c r="G158" s="21" t="s">
        <v>475</v>
      </c>
      <c r="H158" s="21" t="s">
        <v>480</v>
      </c>
      <c r="I158" s="22">
        <v>2</v>
      </c>
      <c r="J158" s="22">
        <v>1</v>
      </c>
      <c r="K158" s="22">
        <v>1</v>
      </c>
      <c r="L158" s="22">
        <v>1</v>
      </c>
      <c r="M158" s="23" t="s">
        <v>394</v>
      </c>
      <c r="N158" s="24">
        <v>44785</v>
      </c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2" customHeight="1" x14ac:dyDescent="0.3">
      <c r="A159" s="18">
        <f t="shared" si="0"/>
        <v>158</v>
      </c>
      <c r="B159" s="18" t="s">
        <v>388</v>
      </c>
      <c r="C159" s="19" t="s">
        <v>360</v>
      </c>
      <c r="D159" s="43" t="s">
        <v>361</v>
      </c>
      <c r="E159" s="44" t="s">
        <v>397</v>
      </c>
      <c r="F159" s="28" t="s">
        <v>711</v>
      </c>
      <c r="G159" s="32"/>
      <c r="H159" s="21" t="s">
        <v>399</v>
      </c>
      <c r="I159" s="22">
        <v>1</v>
      </c>
      <c r="J159" s="22">
        <v>1</v>
      </c>
      <c r="K159" s="22">
        <v>1</v>
      </c>
      <c r="L159" s="22">
        <v>1</v>
      </c>
      <c r="M159" s="23" t="s">
        <v>394</v>
      </c>
      <c r="N159" s="24">
        <v>44785</v>
      </c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2" customHeight="1" x14ac:dyDescent="0.3">
      <c r="A160" s="33">
        <f t="shared" si="0"/>
        <v>159</v>
      </c>
      <c r="B160" s="33">
        <v>0</v>
      </c>
      <c r="C160" s="34" t="s">
        <v>712</v>
      </c>
      <c r="D160" s="45" t="s">
        <v>713</v>
      </c>
      <c r="E160" s="37"/>
      <c r="F160" s="45" t="s">
        <v>711</v>
      </c>
      <c r="G160" s="36" t="s">
        <v>714</v>
      </c>
      <c r="H160" s="36" t="s">
        <v>393</v>
      </c>
      <c r="I160" s="37">
        <v>1</v>
      </c>
      <c r="J160" s="37">
        <v>1</v>
      </c>
      <c r="K160" s="37">
        <v>1</v>
      </c>
      <c r="L160" s="37">
        <v>2</v>
      </c>
      <c r="M160" s="38" t="s">
        <v>482</v>
      </c>
      <c r="N160" s="30" t="s">
        <v>392</v>
      </c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2" customHeight="1" x14ac:dyDescent="0.3">
      <c r="A161" s="18">
        <f t="shared" si="0"/>
        <v>160</v>
      </c>
      <c r="B161" s="18" t="s">
        <v>388</v>
      </c>
      <c r="C161" s="19" t="s">
        <v>715</v>
      </c>
      <c r="D161" s="43" t="s">
        <v>716</v>
      </c>
      <c r="E161" s="44" t="s">
        <v>397</v>
      </c>
      <c r="F161" s="28" t="s">
        <v>711</v>
      </c>
      <c r="G161" s="21" t="s">
        <v>392</v>
      </c>
      <c r="H161" s="21" t="s">
        <v>393</v>
      </c>
      <c r="I161" s="22">
        <v>1</v>
      </c>
      <c r="J161" s="22">
        <v>1</v>
      </c>
      <c r="K161" s="22">
        <v>1</v>
      </c>
      <c r="L161" s="22">
        <v>2</v>
      </c>
      <c r="M161" s="23" t="s">
        <v>394</v>
      </c>
      <c r="N161" s="24">
        <v>44785</v>
      </c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2" customHeight="1" x14ac:dyDescent="0.3">
      <c r="A162" s="18">
        <f t="shared" si="0"/>
        <v>161</v>
      </c>
      <c r="B162" s="18" t="s">
        <v>388</v>
      </c>
      <c r="C162" s="19" t="s">
        <v>717</v>
      </c>
      <c r="D162" s="28" t="s">
        <v>665</v>
      </c>
      <c r="E162" s="42"/>
      <c r="F162" s="19" t="s">
        <v>492</v>
      </c>
      <c r="G162" s="21" t="s">
        <v>392</v>
      </c>
      <c r="H162" s="21" t="s">
        <v>393</v>
      </c>
      <c r="I162" s="22">
        <v>1</v>
      </c>
      <c r="J162" s="22">
        <v>1</v>
      </c>
      <c r="K162" s="22">
        <v>2</v>
      </c>
      <c r="L162" s="22">
        <v>2</v>
      </c>
      <c r="M162" s="23" t="s">
        <v>394</v>
      </c>
      <c r="N162" s="24">
        <v>44786</v>
      </c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2" customHeight="1" x14ac:dyDescent="0.3">
      <c r="A163" s="18">
        <f t="shared" si="0"/>
        <v>162</v>
      </c>
      <c r="B163" s="18" t="s">
        <v>388</v>
      </c>
      <c r="C163" s="19" t="s">
        <v>718</v>
      </c>
      <c r="D163" s="43" t="s">
        <v>667</v>
      </c>
      <c r="E163" s="44" t="s">
        <v>397</v>
      </c>
      <c r="F163" s="19" t="s">
        <v>492</v>
      </c>
      <c r="G163" s="21" t="s">
        <v>392</v>
      </c>
      <c r="H163" s="21" t="s">
        <v>393</v>
      </c>
      <c r="I163" s="22">
        <v>1</v>
      </c>
      <c r="J163" s="22">
        <v>1</v>
      </c>
      <c r="K163" s="22">
        <v>2</v>
      </c>
      <c r="L163" s="22">
        <v>2</v>
      </c>
      <c r="M163" s="23" t="s">
        <v>394</v>
      </c>
      <c r="N163" s="24">
        <v>44785</v>
      </c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2" customHeight="1" x14ac:dyDescent="0.3">
      <c r="A164" s="18">
        <f t="shared" si="0"/>
        <v>163</v>
      </c>
      <c r="B164" s="18" t="s">
        <v>388</v>
      </c>
      <c r="C164" s="19" t="s">
        <v>719</v>
      </c>
      <c r="D164" s="28" t="s">
        <v>669</v>
      </c>
      <c r="E164" s="42"/>
      <c r="F164" s="19" t="s">
        <v>492</v>
      </c>
      <c r="G164" s="21" t="s">
        <v>392</v>
      </c>
      <c r="H164" s="21" t="s">
        <v>393</v>
      </c>
      <c r="I164" s="22">
        <v>1</v>
      </c>
      <c r="J164" s="22">
        <v>1</v>
      </c>
      <c r="K164" s="22">
        <v>2</v>
      </c>
      <c r="L164" s="22">
        <v>2</v>
      </c>
      <c r="M164" s="23" t="s">
        <v>394</v>
      </c>
      <c r="N164" s="24">
        <v>44785</v>
      </c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2" customHeight="1" x14ac:dyDescent="0.3">
      <c r="A165" s="18">
        <f t="shared" si="0"/>
        <v>164</v>
      </c>
      <c r="B165" s="18" t="s">
        <v>388</v>
      </c>
      <c r="C165" s="19" t="s">
        <v>720</v>
      </c>
      <c r="D165" s="28" t="s">
        <v>671</v>
      </c>
      <c r="E165" s="42"/>
      <c r="F165" s="19" t="s">
        <v>492</v>
      </c>
      <c r="G165" s="21" t="s">
        <v>392</v>
      </c>
      <c r="H165" s="21" t="s">
        <v>614</v>
      </c>
      <c r="I165" s="22">
        <v>1</v>
      </c>
      <c r="J165" s="22">
        <v>1</v>
      </c>
      <c r="K165" s="22">
        <v>2</v>
      </c>
      <c r="L165" s="22">
        <v>2</v>
      </c>
      <c r="M165" s="23" t="s">
        <v>394</v>
      </c>
      <c r="N165" s="24">
        <v>44785</v>
      </c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2" customHeight="1" x14ac:dyDescent="0.3">
      <c r="A166" s="18">
        <f t="shared" si="0"/>
        <v>165</v>
      </c>
      <c r="B166" s="18">
        <v>1</v>
      </c>
      <c r="C166" s="29" t="s">
        <v>721</v>
      </c>
      <c r="D166" s="43" t="s">
        <v>722</v>
      </c>
      <c r="E166" s="44" t="s">
        <v>397</v>
      </c>
      <c r="F166" s="28" t="s">
        <v>391</v>
      </c>
      <c r="G166" s="21" t="s">
        <v>392</v>
      </c>
      <c r="H166" s="21" t="s">
        <v>399</v>
      </c>
      <c r="I166" s="22">
        <v>1</v>
      </c>
      <c r="J166" s="22">
        <v>2</v>
      </c>
      <c r="K166" s="22">
        <v>1</v>
      </c>
      <c r="L166" s="22">
        <v>2</v>
      </c>
      <c r="M166" s="23" t="s">
        <v>394</v>
      </c>
      <c r="N166" s="24">
        <v>44787</v>
      </c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2" customHeight="1" x14ac:dyDescent="0.3">
      <c r="A167" s="18">
        <f t="shared" si="0"/>
        <v>166</v>
      </c>
      <c r="B167" s="18">
        <v>10</v>
      </c>
      <c r="C167" s="19" t="s">
        <v>723</v>
      </c>
      <c r="D167" s="43" t="s">
        <v>724</v>
      </c>
      <c r="E167" s="44" t="s">
        <v>397</v>
      </c>
      <c r="F167" s="28" t="s">
        <v>391</v>
      </c>
      <c r="G167" s="21" t="s">
        <v>392</v>
      </c>
      <c r="H167" s="21" t="s">
        <v>393</v>
      </c>
      <c r="I167" s="22">
        <v>1</v>
      </c>
      <c r="J167" s="22">
        <v>2</v>
      </c>
      <c r="K167" s="22">
        <v>1</v>
      </c>
      <c r="L167" s="22">
        <v>2</v>
      </c>
      <c r="M167" s="23" t="s">
        <v>394</v>
      </c>
      <c r="N167" s="24">
        <v>44785</v>
      </c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2" customHeight="1" x14ac:dyDescent="0.3">
      <c r="A168" s="18">
        <f t="shared" si="0"/>
        <v>167</v>
      </c>
      <c r="B168" s="18">
        <v>5</v>
      </c>
      <c r="C168" s="19" t="s">
        <v>725</v>
      </c>
      <c r="D168" s="43" t="s">
        <v>726</v>
      </c>
      <c r="E168" s="44" t="s">
        <v>397</v>
      </c>
      <c r="F168" s="28" t="s">
        <v>391</v>
      </c>
      <c r="G168" s="21" t="s">
        <v>392</v>
      </c>
      <c r="H168" s="21" t="s">
        <v>399</v>
      </c>
      <c r="I168" s="22">
        <v>1</v>
      </c>
      <c r="J168" s="22">
        <v>2</v>
      </c>
      <c r="K168" s="22">
        <v>1</v>
      </c>
      <c r="L168" s="22">
        <v>2</v>
      </c>
      <c r="M168" s="23" t="s">
        <v>394</v>
      </c>
      <c r="N168" s="24">
        <v>44785</v>
      </c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2" customHeight="1" x14ac:dyDescent="0.3">
      <c r="A169" s="33">
        <f t="shared" si="0"/>
        <v>168</v>
      </c>
      <c r="B169" s="33">
        <v>0</v>
      </c>
      <c r="C169" s="34" t="s">
        <v>727</v>
      </c>
      <c r="D169" s="45" t="s">
        <v>728</v>
      </c>
      <c r="E169" s="37"/>
      <c r="F169" s="45" t="s">
        <v>391</v>
      </c>
      <c r="G169" s="36" t="s">
        <v>427</v>
      </c>
      <c r="H169" s="36" t="s">
        <v>393</v>
      </c>
      <c r="I169" s="37">
        <v>1</v>
      </c>
      <c r="J169" s="37">
        <v>2</v>
      </c>
      <c r="K169" s="37">
        <v>1</v>
      </c>
      <c r="L169" s="37">
        <v>2</v>
      </c>
      <c r="M169" s="38" t="s">
        <v>482</v>
      </c>
      <c r="N169" s="30" t="s">
        <v>392</v>
      </c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2" customHeight="1" x14ac:dyDescent="0.3">
      <c r="A170" s="18">
        <f t="shared" si="0"/>
        <v>169</v>
      </c>
      <c r="B170" s="18">
        <v>3</v>
      </c>
      <c r="C170" s="29" t="s">
        <v>729</v>
      </c>
      <c r="D170" s="43" t="s">
        <v>730</v>
      </c>
      <c r="E170" s="44" t="s">
        <v>397</v>
      </c>
      <c r="F170" s="28" t="s">
        <v>391</v>
      </c>
      <c r="G170" s="21" t="s">
        <v>392</v>
      </c>
      <c r="H170" s="21" t="s">
        <v>399</v>
      </c>
      <c r="I170" s="22">
        <v>1</v>
      </c>
      <c r="J170" s="22">
        <v>2</v>
      </c>
      <c r="K170" s="22">
        <v>1</v>
      </c>
      <c r="L170" s="22">
        <v>2</v>
      </c>
      <c r="M170" s="23" t="s">
        <v>394</v>
      </c>
      <c r="N170" s="24">
        <v>44786</v>
      </c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2" customHeight="1" x14ac:dyDescent="0.3">
      <c r="A171" s="18">
        <f t="shared" si="0"/>
        <v>170</v>
      </c>
      <c r="B171" s="18">
        <v>3</v>
      </c>
      <c r="C171" s="29" t="s">
        <v>731</v>
      </c>
      <c r="D171" s="43" t="s">
        <v>732</v>
      </c>
      <c r="E171" s="44" t="s">
        <v>397</v>
      </c>
      <c r="F171" s="28" t="s">
        <v>391</v>
      </c>
      <c r="G171" s="21" t="s">
        <v>392</v>
      </c>
      <c r="H171" s="21" t="s">
        <v>399</v>
      </c>
      <c r="I171" s="22">
        <v>1</v>
      </c>
      <c r="J171" s="22">
        <v>2</v>
      </c>
      <c r="K171" s="22">
        <v>1</v>
      </c>
      <c r="L171" s="22">
        <v>2</v>
      </c>
      <c r="M171" s="23" t="s">
        <v>394</v>
      </c>
      <c r="N171" s="24">
        <v>44786</v>
      </c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2" customHeight="1" x14ac:dyDescent="0.3">
      <c r="A172" s="18">
        <f t="shared" si="0"/>
        <v>171</v>
      </c>
      <c r="B172" s="18">
        <v>0</v>
      </c>
      <c r="C172" s="19" t="s">
        <v>733</v>
      </c>
      <c r="D172" s="43" t="s">
        <v>734</v>
      </c>
      <c r="E172" s="44" t="s">
        <v>397</v>
      </c>
      <c r="F172" s="28" t="s">
        <v>391</v>
      </c>
      <c r="G172" s="21" t="s">
        <v>392</v>
      </c>
      <c r="H172" s="21" t="s">
        <v>393</v>
      </c>
      <c r="I172" s="22">
        <v>1</v>
      </c>
      <c r="J172" s="22">
        <v>2</v>
      </c>
      <c r="K172" s="22">
        <v>1</v>
      </c>
      <c r="L172" s="22">
        <v>2</v>
      </c>
      <c r="M172" s="23" t="s">
        <v>394</v>
      </c>
      <c r="N172" s="30" t="s">
        <v>392</v>
      </c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2" customHeight="1" x14ac:dyDescent="0.3">
      <c r="A173" s="18">
        <f t="shared" si="0"/>
        <v>172</v>
      </c>
      <c r="B173" s="18">
        <v>0</v>
      </c>
      <c r="C173" s="19" t="s">
        <v>735</v>
      </c>
      <c r="D173" s="43" t="s">
        <v>736</v>
      </c>
      <c r="E173" s="44" t="s">
        <v>397</v>
      </c>
      <c r="F173" s="28" t="s">
        <v>391</v>
      </c>
      <c r="G173" s="21" t="s">
        <v>392</v>
      </c>
      <c r="H173" s="21" t="s">
        <v>399</v>
      </c>
      <c r="I173" s="22">
        <v>1</v>
      </c>
      <c r="J173" s="22">
        <v>2</v>
      </c>
      <c r="K173" s="22">
        <v>1</v>
      </c>
      <c r="L173" s="22">
        <v>2</v>
      </c>
      <c r="M173" s="23" t="s">
        <v>394</v>
      </c>
      <c r="N173" s="30" t="s">
        <v>392</v>
      </c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2" customHeight="1" x14ac:dyDescent="0.3">
      <c r="A174" s="18">
        <f t="shared" si="0"/>
        <v>173</v>
      </c>
      <c r="B174" s="18">
        <v>0</v>
      </c>
      <c r="C174" s="19" t="s">
        <v>737</v>
      </c>
      <c r="D174" s="43" t="s">
        <v>738</v>
      </c>
      <c r="E174" s="44" t="s">
        <v>397</v>
      </c>
      <c r="F174" s="28" t="s">
        <v>391</v>
      </c>
      <c r="G174" s="21" t="s">
        <v>392</v>
      </c>
      <c r="H174" s="21" t="s">
        <v>399</v>
      </c>
      <c r="I174" s="22">
        <v>1</v>
      </c>
      <c r="J174" s="22">
        <v>2</v>
      </c>
      <c r="K174" s="22">
        <v>1</v>
      </c>
      <c r="L174" s="22">
        <v>2</v>
      </c>
      <c r="M174" s="23" t="s">
        <v>394</v>
      </c>
      <c r="N174" s="30" t="s">
        <v>392</v>
      </c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2" customHeight="1" x14ac:dyDescent="0.3">
      <c r="A175" s="18">
        <f t="shared" si="0"/>
        <v>174</v>
      </c>
      <c r="B175" s="18" t="s">
        <v>388</v>
      </c>
      <c r="C175" s="19" t="s">
        <v>739</v>
      </c>
      <c r="D175" s="43" t="s">
        <v>740</v>
      </c>
      <c r="E175" s="44" t="s">
        <v>397</v>
      </c>
      <c r="F175" s="28" t="s">
        <v>391</v>
      </c>
      <c r="G175" s="21" t="s">
        <v>392</v>
      </c>
      <c r="H175" s="21" t="s">
        <v>393</v>
      </c>
      <c r="I175" s="22">
        <v>1</v>
      </c>
      <c r="J175" s="22">
        <v>2</v>
      </c>
      <c r="K175" s="22">
        <v>1</v>
      </c>
      <c r="L175" s="22">
        <v>2</v>
      </c>
      <c r="M175" s="23" t="s">
        <v>394</v>
      </c>
      <c r="N175" s="24">
        <v>44785</v>
      </c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2" customHeight="1" x14ac:dyDescent="0.3">
      <c r="A176" s="18">
        <f t="shared" si="0"/>
        <v>175</v>
      </c>
      <c r="B176" s="18">
        <v>0</v>
      </c>
      <c r="C176" s="19" t="s">
        <v>741</v>
      </c>
      <c r="D176" s="43" t="s">
        <v>742</v>
      </c>
      <c r="E176" s="44" t="s">
        <v>397</v>
      </c>
      <c r="F176" s="28" t="s">
        <v>391</v>
      </c>
      <c r="G176" s="21" t="s">
        <v>392</v>
      </c>
      <c r="H176" s="21" t="s">
        <v>399</v>
      </c>
      <c r="I176" s="22">
        <v>1</v>
      </c>
      <c r="J176" s="22">
        <v>2</v>
      </c>
      <c r="K176" s="22">
        <v>1</v>
      </c>
      <c r="L176" s="22">
        <v>2</v>
      </c>
      <c r="M176" s="23" t="s">
        <v>394</v>
      </c>
      <c r="N176" s="30" t="s">
        <v>392</v>
      </c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2" customHeight="1" x14ac:dyDescent="0.3">
      <c r="A177" s="18">
        <f t="shared" si="0"/>
        <v>176</v>
      </c>
      <c r="B177" s="18">
        <v>2</v>
      </c>
      <c r="C177" s="29" t="s">
        <v>743</v>
      </c>
      <c r="D177" s="43" t="s">
        <v>744</v>
      </c>
      <c r="E177" s="44" t="s">
        <v>397</v>
      </c>
      <c r="F177" s="28" t="s">
        <v>391</v>
      </c>
      <c r="G177" s="21" t="s">
        <v>392</v>
      </c>
      <c r="H177" s="21" t="s">
        <v>399</v>
      </c>
      <c r="I177" s="22">
        <v>1</v>
      </c>
      <c r="J177" s="22">
        <v>2</v>
      </c>
      <c r="K177" s="22">
        <v>1</v>
      </c>
      <c r="L177" s="22">
        <v>2</v>
      </c>
      <c r="M177" s="23" t="s">
        <v>394</v>
      </c>
      <c r="N177" s="24">
        <v>44785</v>
      </c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2" customHeight="1" x14ac:dyDescent="0.3">
      <c r="A178" s="18">
        <f t="shared" si="0"/>
        <v>177</v>
      </c>
      <c r="B178" s="18">
        <v>6</v>
      </c>
      <c r="C178" s="19" t="s">
        <v>745</v>
      </c>
      <c r="D178" s="43" t="s">
        <v>746</v>
      </c>
      <c r="E178" s="44" t="s">
        <v>397</v>
      </c>
      <c r="F178" s="28" t="s">
        <v>391</v>
      </c>
      <c r="G178" s="21" t="s">
        <v>392</v>
      </c>
      <c r="H178" s="21" t="s">
        <v>399</v>
      </c>
      <c r="I178" s="22">
        <v>1</v>
      </c>
      <c r="J178" s="22">
        <v>2</v>
      </c>
      <c r="K178" s="22">
        <v>1</v>
      </c>
      <c r="L178" s="22">
        <v>2</v>
      </c>
      <c r="M178" s="23" t="s">
        <v>394</v>
      </c>
      <c r="N178" s="24">
        <v>44786</v>
      </c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2" customHeight="1" x14ac:dyDescent="0.3">
      <c r="A179" s="18">
        <f t="shared" si="0"/>
        <v>178</v>
      </c>
      <c r="B179" s="18" t="s">
        <v>388</v>
      </c>
      <c r="C179" s="19" t="s">
        <v>747</v>
      </c>
      <c r="D179" s="43" t="s">
        <v>748</v>
      </c>
      <c r="E179" s="44" t="s">
        <v>397</v>
      </c>
      <c r="F179" s="28" t="s">
        <v>391</v>
      </c>
      <c r="G179" s="21" t="s">
        <v>392</v>
      </c>
      <c r="H179" s="21" t="s">
        <v>393</v>
      </c>
      <c r="I179" s="22">
        <v>1</v>
      </c>
      <c r="J179" s="22">
        <v>2</v>
      </c>
      <c r="K179" s="22">
        <v>1</v>
      </c>
      <c r="L179" s="22">
        <v>2</v>
      </c>
      <c r="M179" s="23" t="s">
        <v>394</v>
      </c>
      <c r="N179" s="24">
        <v>44785</v>
      </c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2" customHeight="1" x14ac:dyDescent="0.3">
      <c r="A180" s="18">
        <f t="shared" si="0"/>
        <v>179</v>
      </c>
      <c r="B180" s="18">
        <v>4</v>
      </c>
      <c r="C180" s="19" t="s">
        <v>749</v>
      </c>
      <c r="D180" s="43" t="s">
        <v>750</v>
      </c>
      <c r="E180" s="44" t="s">
        <v>397</v>
      </c>
      <c r="F180" s="28" t="s">
        <v>391</v>
      </c>
      <c r="G180" s="21" t="s">
        <v>392</v>
      </c>
      <c r="H180" s="21" t="s">
        <v>393</v>
      </c>
      <c r="I180" s="22">
        <v>1</v>
      </c>
      <c r="J180" s="22">
        <v>2</v>
      </c>
      <c r="K180" s="22">
        <v>1</v>
      </c>
      <c r="L180" s="22">
        <v>2</v>
      </c>
      <c r="M180" s="23" t="s">
        <v>394</v>
      </c>
      <c r="N180" s="24">
        <v>44785</v>
      </c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2" customHeight="1" x14ac:dyDescent="0.3">
      <c r="A181" s="18">
        <f t="shared" si="0"/>
        <v>180</v>
      </c>
      <c r="B181" s="18" t="s">
        <v>388</v>
      </c>
      <c r="C181" s="19" t="s">
        <v>751</v>
      </c>
      <c r="D181" s="28" t="s">
        <v>752</v>
      </c>
      <c r="E181" s="42"/>
      <c r="F181" s="28" t="s">
        <v>391</v>
      </c>
      <c r="G181" s="21" t="s">
        <v>427</v>
      </c>
      <c r="H181" s="21" t="s">
        <v>399</v>
      </c>
      <c r="I181" s="22">
        <v>1</v>
      </c>
      <c r="J181" s="22">
        <v>2</v>
      </c>
      <c r="K181" s="22">
        <v>1</v>
      </c>
      <c r="L181" s="22">
        <v>2</v>
      </c>
      <c r="M181" s="23" t="s">
        <v>394</v>
      </c>
      <c r="N181" s="24">
        <v>44785</v>
      </c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2" customHeight="1" x14ac:dyDescent="0.3">
      <c r="A182" s="18">
        <f t="shared" si="0"/>
        <v>181</v>
      </c>
      <c r="B182" s="18" t="s">
        <v>388</v>
      </c>
      <c r="C182" s="19" t="s">
        <v>753</v>
      </c>
      <c r="D182" s="43" t="s">
        <v>754</v>
      </c>
      <c r="E182" s="44" t="s">
        <v>397</v>
      </c>
      <c r="F182" s="28" t="s">
        <v>391</v>
      </c>
      <c r="G182" s="21" t="s">
        <v>392</v>
      </c>
      <c r="H182" s="21" t="s">
        <v>393</v>
      </c>
      <c r="I182" s="22">
        <v>1</v>
      </c>
      <c r="J182" s="22">
        <v>2</v>
      </c>
      <c r="K182" s="22">
        <v>1</v>
      </c>
      <c r="L182" s="22">
        <v>2</v>
      </c>
      <c r="M182" s="23" t="s">
        <v>394</v>
      </c>
      <c r="N182" s="24">
        <v>44785</v>
      </c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2" customHeight="1" x14ac:dyDescent="0.3">
      <c r="A183" s="18">
        <f t="shared" si="0"/>
        <v>182</v>
      </c>
      <c r="B183" s="18" t="s">
        <v>388</v>
      </c>
      <c r="C183" s="19" t="s">
        <v>755</v>
      </c>
      <c r="D183" s="43" t="s">
        <v>756</v>
      </c>
      <c r="E183" s="44" t="s">
        <v>397</v>
      </c>
      <c r="F183" s="28" t="s">
        <v>391</v>
      </c>
      <c r="G183" s="21" t="s">
        <v>427</v>
      </c>
      <c r="H183" s="21" t="s">
        <v>393</v>
      </c>
      <c r="I183" s="22">
        <v>1</v>
      </c>
      <c r="J183" s="22">
        <v>2</v>
      </c>
      <c r="K183" s="22">
        <v>1</v>
      </c>
      <c r="L183" s="22">
        <v>2</v>
      </c>
      <c r="M183" s="23" t="s">
        <v>394</v>
      </c>
      <c r="N183" s="24">
        <v>44785</v>
      </c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2" customHeight="1" x14ac:dyDescent="0.3">
      <c r="A184" s="18">
        <f t="shared" si="0"/>
        <v>183</v>
      </c>
      <c r="B184" s="18" t="s">
        <v>388</v>
      </c>
      <c r="C184" s="19" t="s">
        <v>757</v>
      </c>
      <c r="D184" s="19" t="s">
        <v>758</v>
      </c>
      <c r="E184" s="20"/>
      <c r="F184" s="28" t="s">
        <v>391</v>
      </c>
      <c r="G184" s="21" t="s">
        <v>392</v>
      </c>
      <c r="H184" s="21" t="s">
        <v>393</v>
      </c>
      <c r="I184" s="22">
        <v>1</v>
      </c>
      <c r="J184" s="22">
        <v>3</v>
      </c>
      <c r="K184" s="22">
        <v>1</v>
      </c>
      <c r="L184" s="22">
        <v>2</v>
      </c>
      <c r="M184" s="23" t="s">
        <v>394</v>
      </c>
      <c r="N184" s="24">
        <v>44785</v>
      </c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2" customHeight="1" x14ac:dyDescent="0.3">
      <c r="A185" s="18">
        <f t="shared" si="0"/>
        <v>184</v>
      </c>
      <c r="B185" s="18" t="s">
        <v>388</v>
      </c>
      <c r="C185" s="19" t="s">
        <v>759</v>
      </c>
      <c r="D185" s="19" t="s">
        <v>760</v>
      </c>
      <c r="E185" s="20"/>
      <c r="F185" s="28" t="s">
        <v>391</v>
      </c>
      <c r="G185" s="21" t="s">
        <v>392</v>
      </c>
      <c r="H185" s="21" t="s">
        <v>399</v>
      </c>
      <c r="I185" s="22">
        <v>1</v>
      </c>
      <c r="J185" s="22">
        <v>3</v>
      </c>
      <c r="K185" s="22">
        <v>1</v>
      </c>
      <c r="L185" s="22">
        <v>2</v>
      </c>
      <c r="M185" s="23" t="s">
        <v>394</v>
      </c>
      <c r="N185" s="24">
        <v>44785</v>
      </c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2" customHeight="1" x14ac:dyDescent="0.3">
      <c r="A186" s="33">
        <f t="shared" si="0"/>
        <v>185</v>
      </c>
      <c r="B186" s="18" t="s">
        <v>388</v>
      </c>
      <c r="C186" s="34" t="s">
        <v>761</v>
      </c>
      <c r="D186" s="34" t="s">
        <v>762</v>
      </c>
      <c r="E186" s="35"/>
      <c r="F186" s="45" t="s">
        <v>391</v>
      </c>
      <c r="G186" s="36" t="s">
        <v>392</v>
      </c>
      <c r="H186" s="36" t="s">
        <v>399</v>
      </c>
      <c r="I186" s="37">
        <v>1</v>
      </c>
      <c r="J186" s="37">
        <v>3</v>
      </c>
      <c r="K186" s="37">
        <v>1</v>
      </c>
      <c r="L186" s="37">
        <v>2</v>
      </c>
      <c r="M186" s="38" t="s">
        <v>482</v>
      </c>
      <c r="N186" s="24">
        <v>44785</v>
      </c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2" customHeight="1" x14ac:dyDescent="0.3">
      <c r="A187" s="18">
        <f t="shared" si="0"/>
        <v>186</v>
      </c>
      <c r="B187" s="18">
        <v>6</v>
      </c>
      <c r="C187" s="19" t="s">
        <v>763</v>
      </c>
      <c r="D187" s="19" t="s">
        <v>764</v>
      </c>
      <c r="E187" s="20"/>
      <c r="F187" s="28" t="s">
        <v>391</v>
      </c>
      <c r="G187" s="21" t="s">
        <v>392</v>
      </c>
      <c r="H187" s="21" t="s">
        <v>393</v>
      </c>
      <c r="I187" s="22">
        <v>1</v>
      </c>
      <c r="J187" s="22">
        <v>3</v>
      </c>
      <c r="K187" s="22">
        <v>1</v>
      </c>
      <c r="L187" s="22">
        <v>2</v>
      </c>
      <c r="M187" s="23" t="s">
        <v>394</v>
      </c>
      <c r="N187" s="24">
        <v>44786</v>
      </c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2" customHeight="1" x14ac:dyDescent="0.3">
      <c r="A188" s="33">
        <f t="shared" si="0"/>
        <v>187</v>
      </c>
      <c r="B188" s="33">
        <v>0</v>
      </c>
      <c r="C188" s="34" t="s">
        <v>765</v>
      </c>
      <c r="D188" s="34" t="s">
        <v>766</v>
      </c>
      <c r="E188" s="35"/>
      <c r="F188" s="45" t="s">
        <v>391</v>
      </c>
      <c r="G188" s="36" t="s">
        <v>392</v>
      </c>
      <c r="H188" s="36" t="s">
        <v>399</v>
      </c>
      <c r="I188" s="37">
        <v>1</v>
      </c>
      <c r="J188" s="37">
        <v>3</v>
      </c>
      <c r="K188" s="37">
        <v>1</v>
      </c>
      <c r="L188" s="37">
        <v>2</v>
      </c>
      <c r="M188" s="38" t="s">
        <v>482</v>
      </c>
      <c r="N188" s="30" t="s">
        <v>392</v>
      </c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2" customHeight="1" x14ac:dyDescent="0.3">
      <c r="A189" s="18">
        <f t="shared" si="0"/>
        <v>188</v>
      </c>
      <c r="B189" s="18">
        <v>0</v>
      </c>
      <c r="C189" s="19" t="s">
        <v>767</v>
      </c>
      <c r="D189" s="19" t="s">
        <v>768</v>
      </c>
      <c r="E189" s="20"/>
      <c r="F189" s="28" t="s">
        <v>391</v>
      </c>
      <c r="G189" s="21" t="s">
        <v>392</v>
      </c>
      <c r="H189" s="21" t="s">
        <v>393</v>
      </c>
      <c r="I189" s="22">
        <v>1</v>
      </c>
      <c r="J189" s="22">
        <v>3</v>
      </c>
      <c r="K189" s="22">
        <v>1</v>
      </c>
      <c r="L189" s="22">
        <v>2</v>
      </c>
      <c r="M189" s="23" t="s">
        <v>394</v>
      </c>
      <c r="N189" s="30" t="s">
        <v>392</v>
      </c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2" customHeight="1" x14ac:dyDescent="0.3">
      <c r="A190" s="18">
        <f t="shared" si="0"/>
        <v>189</v>
      </c>
      <c r="B190" s="18">
        <v>3</v>
      </c>
      <c r="C190" s="29" t="s">
        <v>769</v>
      </c>
      <c r="D190" s="19" t="s">
        <v>770</v>
      </c>
      <c r="E190" s="20"/>
      <c r="F190" s="28" t="s">
        <v>391</v>
      </c>
      <c r="G190" s="21" t="s">
        <v>392</v>
      </c>
      <c r="H190" s="21" t="s">
        <v>393</v>
      </c>
      <c r="I190" s="22">
        <v>1</v>
      </c>
      <c r="J190" s="22">
        <v>3</v>
      </c>
      <c r="K190" s="22">
        <v>1</v>
      </c>
      <c r="L190" s="22">
        <v>2</v>
      </c>
      <c r="M190" s="23" t="s">
        <v>394</v>
      </c>
      <c r="N190" s="24">
        <v>44791</v>
      </c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2" customHeight="1" x14ac:dyDescent="0.3">
      <c r="A191" s="18">
        <f t="shared" si="0"/>
        <v>190</v>
      </c>
      <c r="B191" s="18">
        <v>0</v>
      </c>
      <c r="C191" s="19" t="s">
        <v>771</v>
      </c>
      <c r="D191" s="19" t="s">
        <v>772</v>
      </c>
      <c r="E191" s="20"/>
      <c r="F191" s="28" t="s">
        <v>391</v>
      </c>
      <c r="G191" s="21" t="s">
        <v>475</v>
      </c>
      <c r="H191" s="21" t="s">
        <v>393</v>
      </c>
      <c r="I191" s="22">
        <v>1</v>
      </c>
      <c r="J191" s="22">
        <v>3</v>
      </c>
      <c r="K191" s="22">
        <v>1</v>
      </c>
      <c r="L191" s="22">
        <v>2</v>
      </c>
      <c r="M191" s="23" t="s">
        <v>394</v>
      </c>
      <c r="N191" s="30" t="s">
        <v>392</v>
      </c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2" customHeight="1" x14ac:dyDescent="0.3">
      <c r="A192" s="18">
        <f t="shared" si="0"/>
        <v>191</v>
      </c>
      <c r="B192" s="18">
        <v>0</v>
      </c>
      <c r="C192" s="19" t="s">
        <v>773</v>
      </c>
      <c r="D192" s="19" t="s">
        <v>774</v>
      </c>
      <c r="E192" s="20"/>
      <c r="F192" s="28" t="s">
        <v>391</v>
      </c>
      <c r="G192" s="21" t="s">
        <v>392</v>
      </c>
      <c r="H192" s="21" t="s">
        <v>399</v>
      </c>
      <c r="I192" s="22">
        <v>1</v>
      </c>
      <c r="J192" s="22">
        <v>3</v>
      </c>
      <c r="K192" s="22">
        <v>1</v>
      </c>
      <c r="L192" s="22">
        <v>2</v>
      </c>
      <c r="M192" s="23" t="s">
        <v>394</v>
      </c>
      <c r="N192" s="30" t="s">
        <v>392</v>
      </c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2" customHeight="1" x14ac:dyDescent="0.3">
      <c r="A193" s="18">
        <f t="shared" si="0"/>
        <v>192</v>
      </c>
      <c r="B193" s="18">
        <v>1</v>
      </c>
      <c r="C193" s="29" t="s">
        <v>775</v>
      </c>
      <c r="D193" s="19" t="s">
        <v>776</v>
      </c>
      <c r="E193" s="20"/>
      <c r="F193" s="28" t="s">
        <v>391</v>
      </c>
      <c r="G193" s="21" t="s">
        <v>392</v>
      </c>
      <c r="H193" s="21" t="s">
        <v>393</v>
      </c>
      <c r="I193" s="22">
        <v>1</v>
      </c>
      <c r="J193" s="22">
        <v>3</v>
      </c>
      <c r="K193" s="22">
        <v>1</v>
      </c>
      <c r="L193" s="22">
        <v>2</v>
      </c>
      <c r="M193" s="23" t="s">
        <v>394</v>
      </c>
      <c r="N193" s="30" t="s">
        <v>392</v>
      </c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2" customHeight="1" x14ac:dyDescent="0.3">
      <c r="A194" s="18">
        <f t="shared" si="0"/>
        <v>193</v>
      </c>
      <c r="B194" s="18">
        <v>2</v>
      </c>
      <c r="C194" s="29" t="s">
        <v>777</v>
      </c>
      <c r="D194" s="19" t="s">
        <v>778</v>
      </c>
      <c r="E194" s="20"/>
      <c r="F194" s="28" t="s">
        <v>391</v>
      </c>
      <c r="G194" s="21" t="s">
        <v>392</v>
      </c>
      <c r="H194" s="21" t="s">
        <v>399</v>
      </c>
      <c r="I194" s="22">
        <v>1</v>
      </c>
      <c r="J194" s="22">
        <v>3</v>
      </c>
      <c r="K194" s="22">
        <v>1</v>
      </c>
      <c r="L194" s="22">
        <v>2</v>
      </c>
      <c r="M194" s="23" t="s">
        <v>394</v>
      </c>
      <c r="N194" s="24">
        <v>44785</v>
      </c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2" customHeight="1" x14ac:dyDescent="0.3">
      <c r="A195" s="18">
        <f t="shared" si="0"/>
        <v>194</v>
      </c>
      <c r="B195" s="18">
        <v>0</v>
      </c>
      <c r="C195" s="19" t="s">
        <v>779</v>
      </c>
      <c r="D195" s="19" t="s">
        <v>780</v>
      </c>
      <c r="E195" s="20"/>
      <c r="F195" s="28" t="s">
        <v>391</v>
      </c>
      <c r="G195" s="21" t="s">
        <v>475</v>
      </c>
      <c r="H195" s="21" t="s">
        <v>399</v>
      </c>
      <c r="I195" s="22">
        <v>1</v>
      </c>
      <c r="J195" s="22">
        <v>3</v>
      </c>
      <c r="K195" s="22">
        <v>1</v>
      </c>
      <c r="L195" s="22">
        <v>2</v>
      </c>
      <c r="M195" s="23" t="s">
        <v>394</v>
      </c>
      <c r="N195" s="30" t="s">
        <v>392</v>
      </c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2" customHeight="1" x14ac:dyDescent="0.3">
      <c r="A196" s="18">
        <f t="shared" si="0"/>
        <v>195</v>
      </c>
      <c r="B196" s="18">
        <v>0</v>
      </c>
      <c r="C196" s="19" t="s">
        <v>781</v>
      </c>
      <c r="D196" s="19" t="s">
        <v>782</v>
      </c>
      <c r="E196" s="20"/>
      <c r="F196" s="28" t="s">
        <v>391</v>
      </c>
      <c r="G196" s="21" t="s">
        <v>392</v>
      </c>
      <c r="H196" s="21" t="s">
        <v>393</v>
      </c>
      <c r="I196" s="22">
        <v>1</v>
      </c>
      <c r="J196" s="22">
        <v>3</v>
      </c>
      <c r="K196" s="22">
        <v>1</v>
      </c>
      <c r="L196" s="22">
        <v>2</v>
      </c>
      <c r="M196" s="23" t="s">
        <v>394</v>
      </c>
      <c r="N196" s="30" t="s">
        <v>392</v>
      </c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2" customHeight="1" x14ac:dyDescent="0.3">
      <c r="A197" s="18">
        <f t="shared" si="0"/>
        <v>196</v>
      </c>
      <c r="B197" s="18" t="s">
        <v>388</v>
      </c>
      <c r="C197" s="19" t="s">
        <v>783</v>
      </c>
      <c r="D197" s="19" t="s">
        <v>784</v>
      </c>
      <c r="E197" s="20"/>
      <c r="F197" s="28" t="s">
        <v>391</v>
      </c>
      <c r="G197" s="21" t="s">
        <v>392</v>
      </c>
      <c r="H197" s="21" t="s">
        <v>399</v>
      </c>
      <c r="I197" s="22">
        <v>1</v>
      </c>
      <c r="J197" s="22">
        <v>3</v>
      </c>
      <c r="K197" s="22">
        <v>1</v>
      </c>
      <c r="L197" s="22">
        <v>2</v>
      </c>
      <c r="M197" s="23" t="s">
        <v>394</v>
      </c>
      <c r="N197" s="24">
        <v>44785</v>
      </c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2" customHeight="1" x14ac:dyDescent="0.3">
      <c r="A198" s="18">
        <f t="shared" si="0"/>
        <v>197</v>
      </c>
      <c r="B198" s="18">
        <v>3</v>
      </c>
      <c r="C198" s="29" t="s">
        <v>785</v>
      </c>
      <c r="D198" s="26" t="s">
        <v>786</v>
      </c>
      <c r="E198" s="27" t="s">
        <v>397</v>
      </c>
      <c r="F198" s="28" t="s">
        <v>391</v>
      </c>
      <c r="G198" s="21" t="s">
        <v>427</v>
      </c>
      <c r="H198" s="21" t="s">
        <v>393</v>
      </c>
      <c r="I198" s="22">
        <v>1</v>
      </c>
      <c r="J198" s="22">
        <v>3</v>
      </c>
      <c r="K198" s="22">
        <v>1</v>
      </c>
      <c r="L198" s="22">
        <v>2</v>
      </c>
      <c r="M198" s="23" t="s">
        <v>394</v>
      </c>
      <c r="N198" s="24">
        <v>44785</v>
      </c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2" customHeight="1" x14ac:dyDescent="0.3">
      <c r="A199" s="18">
        <f t="shared" si="0"/>
        <v>198</v>
      </c>
      <c r="B199" s="18" t="s">
        <v>388</v>
      </c>
      <c r="C199" s="19" t="s">
        <v>787</v>
      </c>
      <c r="D199" s="26" t="s">
        <v>788</v>
      </c>
      <c r="E199" s="27" t="s">
        <v>397</v>
      </c>
      <c r="F199" s="28" t="s">
        <v>391</v>
      </c>
      <c r="G199" s="21" t="s">
        <v>475</v>
      </c>
      <c r="H199" s="21" t="s">
        <v>393</v>
      </c>
      <c r="I199" s="22">
        <v>1</v>
      </c>
      <c r="J199" s="22">
        <v>3</v>
      </c>
      <c r="K199" s="22">
        <v>1</v>
      </c>
      <c r="L199" s="22">
        <v>2</v>
      </c>
      <c r="M199" s="23" t="s">
        <v>394</v>
      </c>
      <c r="N199" s="24">
        <v>44785</v>
      </c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2" customHeight="1" x14ac:dyDescent="0.3">
      <c r="A200" s="18">
        <f t="shared" si="0"/>
        <v>199</v>
      </c>
      <c r="B200" s="18">
        <v>3</v>
      </c>
      <c r="C200" s="29" t="s">
        <v>789</v>
      </c>
      <c r="D200" s="26" t="s">
        <v>790</v>
      </c>
      <c r="E200" s="27" t="s">
        <v>397</v>
      </c>
      <c r="F200" s="28" t="s">
        <v>391</v>
      </c>
      <c r="G200" s="21" t="s">
        <v>427</v>
      </c>
      <c r="H200" s="21" t="s">
        <v>393</v>
      </c>
      <c r="I200" s="22">
        <v>1</v>
      </c>
      <c r="J200" s="22">
        <v>3</v>
      </c>
      <c r="K200" s="22">
        <v>1</v>
      </c>
      <c r="L200" s="22">
        <v>2</v>
      </c>
      <c r="M200" s="23" t="s">
        <v>394</v>
      </c>
      <c r="N200" s="24">
        <v>44787</v>
      </c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2" customHeight="1" x14ac:dyDescent="0.3">
      <c r="A201" s="18">
        <f t="shared" si="0"/>
        <v>200</v>
      </c>
      <c r="B201" s="18">
        <v>0</v>
      </c>
      <c r="C201" s="19" t="s">
        <v>791</v>
      </c>
      <c r="D201" s="26" t="s">
        <v>792</v>
      </c>
      <c r="E201" s="27" t="s">
        <v>397</v>
      </c>
      <c r="F201" s="28" t="s">
        <v>391</v>
      </c>
      <c r="G201" s="21" t="s">
        <v>392</v>
      </c>
      <c r="H201" s="21" t="s">
        <v>399</v>
      </c>
      <c r="I201" s="22">
        <v>1</v>
      </c>
      <c r="J201" s="22">
        <v>3</v>
      </c>
      <c r="K201" s="22">
        <v>1</v>
      </c>
      <c r="L201" s="22">
        <v>2</v>
      </c>
      <c r="M201" s="23" t="s">
        <v>394</v>
      </c>
      <c r="N201" s="30" t="s">
        <v>392</v>
      </c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2" customHeight="1" x14ac:dyDescent="0.3">
      <c r="A202" s="18">
        <f t="shared" si="0"/>
        <v>201</v>
      </c>
      <c r="B202" s="18" t="s">
        <v>388</v>
      </c>
      <c r="C202" s="19" t="s">
        <v>793</v>
      </c>
      <c r="D202" s="26" t="s">
        <v>794</v>
      </c>
      <c r="E202" s="27" t="s">
        <v>397</v>
      </c>
      <c r="F202" s="28" t="s">
        <v>391</v>
      </c>
      <c r="G202" s="21" t="s">
        <v>392</v>
      </c>
      <c r="H202" s="21" t="s">
        <v>393</v>
      </c>
      <c r="I202" s="22">
        <v>1</v>
      </c>
      <c r="J202" s="22">
        <v>3</v>
      </c>
      <c r="K202" s="22">
        <v>1</v>
      </c>
      <c r="L202" s="22">
        <v>2</v>
      </c>
      <c r="M202" s="23" t="s">
        <v>394</v>
      </c>
      <c r="N202" s="24">
        <v>44785</v>
      </c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2" customHeight="1" x14ac:dyDescent="0.3">
      <c r="A203" s="18">
        <f t="shared" si="0"/>
        <v>202</v>
      </c>
      <c r="B203" s="18">
        <v>0</v>
      </c>
      <c r="C203" s="19" t="s">
        <v>795</v>
      </c>
      <c r="D203" s="26" t="s">
        <v>796</v>
      </c>
      <c r="E203" s="27" t="s">
        <v>397</v>
      </c>
      <c r="F203" s="28" t="s">
        <v>391</v>
      </c>
      <c r="G203" s="21" t="s">
        <v>392</v>
      </c>
      <c r="H203" s="21" t="s">
        <v>393</v>
      </c>
      <c r="I203" s="22">
        <v>1</v>
      </c>
      <c r="J203" s="22">
        <v>3</v>
      </c>
      <c r="K203" s="22">
        <v>1</v>
      </c>
      <c r="L203" s="22">
        <v>2</v>
      </c>
      <c r="M203" s="23" t="s">
        <v>394</v>
      </c>
      <c r="N203" s="30" t="s">
        <v>392</v>
      </c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2" customHeight="1" x14ac:dyDescent="0.3">
      <c r="A204" s="18">
        <f t="shared" si="0"/>
        <v>203</v>
      </c>
      <c r="B204" s="18" t="s">
        <v>388</v>
      </c>
      <c r="C204" s="19" t="s">
        <v>797</v>
      </c>
      <c r="D204" s="19" t="s">
        <v>798</v>
      </c>
      <c r="E204" s="20"/>
      <c r="F204" s="28" t="s">
        <v>391</v>
      </c>
      <c r="G204" s="21" t="s">
        <v>475</v>
      </c>
      <c r="H204" s="21" t="s">
        <v>399</v>
      </c>
      <c r="I204" s="22">
        <v>2</v>
      </c>
      <c r="J204" s="22">
        <v>3</v>
      </c>
      <c r="K204" s="22">
        <v>1</v>
      </c>
      <c r="L204" s="22">
        <v>2</v>
      </c>
      <c r="M204" s="23" t="s">
        <v>394</v>
      </c>
      <c r="N204" s="24">
        <v>44785</v>
      </c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2" customHeight="1" x14ac:dyDescent="0.3">
      <c r="A205" s="18">
        <f t="shared" si="0"/>
        <v>204</v>
      </c>
      <c r="B205" s="18">
        <v>7</v>
      </c>
      <c r="C205" s="19" t="s">
        <v>799</v>
      </c>
      <c r="D205" s="26" t="s">
        <v>800</v>
      </c>
      <c r="E205" s="27" t="s">
        <v>397</v>
      </c>
      <c r="F205" s="28" t="s">
        <v>391</v>
      </c>
      <c r="G205" s="21" t="s">
        <v>475</v>
      </c>
      <c r="H205" s="21" t="s">
        <v>399</v>
      </c>
      <c r="I205" s="22">
        <v>2</v>
      </c>
      <c r="J205" s="22">
        <v>3</v>
      </c>
      <c r="K205" s="22">
        <v>1</v>
      </c>
      <c r="L205" s="22">
        <v>2</v>
      </c>
      <c r="M205" s="23" t="s">
        <v>394</v>
      </c>
      <c r="N205" s="24">
        <v>44785</v>
      </c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2" customHeight="1" x14ac:dyDescent="0.3">
      <c r="A206" s="18">
        <f t="shared" si="0"/>
        <v>205</v>
      </c>
      <c r="B206" s="18">
        <v>12</v>
      </c>
      <c r="C206" s="19" t="s">
        <v>801</v>
      </c>
      <c r="D206" s="19" t="s">
        <v>802</v>
      </c>
      <c r="E206" s="20"/>
      <c r="F206" s="28" t="s">
        <v>391</v>
      </c>
      <c r="G206" s="21" t="s">
        <v>392</v>
      </c>
      <c r="H206" s="21" t="s">
        <v>393</v>
      </c>
      <c r="I206" s="22">
        <v>2</v>
      </c>
      <c r="J206" s="22">
        <v>3</v>
      </c>
      <c r="K206" s="22">
        <v>1</v>
      </c>
      <c r="L206" s="22">
        <v>2</v>
      </c>
      <c r="M206" s="23" t="s">
        <v>394</v>
      </c>
      <c r="N206" s="24">
        <v>44785</v>
      </c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2" customHeight="1" x14ac:dyDescent="0.3">
      <c r="A207" s="18">
        <f t="shared" si="0"/>
        <v>206</v>
      </c>
      <c r="B207" s="18" t="s">
        <v>388</v>
      </c>
      <c r="C207" s="19" t="s">
        <v>803</v>
      </c>
      <c r="D207" s="19" t="s">
        <v>804</v>
      </c>
      <c r="E207" s="20"/>
      <c r="F207" s="28" t="s">
        <v>391</v>
      </c>
      <c r="G207" s="21" t="s">
        <v>392</v>
      </c>
      <c r="H207" s="21" t="s">
        <v>393</v>
      </c>
      <c r="I207" s="22">
        <v>2</v>
      </c>
      <c r="J207" s="22">
        <v>3</v>
      </c>
      <c r="K207" s="22">
        <v>1</v>
      </c>
      <c r="L207" s="22">
        <v>2</v>
      </c>
      <c r="M207" s="23" t="s">
        <v>394</v>
      </c>
      <c r="N207" s="24">
        <v>44785</v>
      </c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2" customHeight="1" x14ac:dyDescent="0.3">
      <c r="A208" s="18">
        <f t="shared" si="0"/>
        <v>207</v>
      </c>
      <c r="B208" s="18" t="s">
        <v>388</v>
      </c>
      <c r="C208" s="19" t="s">
        <v>805</v>
      </c>
      <c r="D208" s="19" t="s">
        <v>806</v>
      </c>
      <c r="E208" s="20"/>
      <c r="F208" s="28" t="s">
        <v>391</v>
      </c>
      <c r="G208" s="21" t="s">
        <v>392</v>
      </c>
      <c r="H208" s="21" t="s">
        <v>399</v>
      </c>
      <c r="I208" s="22">
        <v>2</v>
      </c>
      <c r="J208" s="22">
        <v>3</v>
      </c>
      <c r="K208" s="22">
        <v>1</v>
      </c>
      <c r="L208" s="22">
        <v>2</v>
      </c>
      <c r="M208" s="23" t="s">
        <v>394</v>
      </c>
      <c r="N208" s="24">
        <v>44785</v>
      </c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2" customHeight="1" x14ac:dyDescent="0.3">
      <c r="A209" s="18">
        <f t="shared" si="0"/>
        <v>208</v>
      </c>
      <c r="B209" s="18" t="s">
        <v>388</v>
      </c>
      <c r="C209" s="19" t="s">
        <v>807</v>
      </c>
      <c r="D209" s="19" t="s">
        <v>808</v>
      </c>
      <c r="E209" s="20"/>
      <c r="F209" s="28" t="s">
        <v>391</v>
      </c>
      <c r="G209" s="21" t="s">
        <v>427</v>
      </c>
      <c r="H209" s="21" t="s">
        <v>393</v>
      </c>
      <c r="I209" s="22">
        <v>2</v>
      </c>
      <c r="J209" s="22">
        <v>3</v>
      </c>
      <c r="K209" s="22">
        <v>1</v>
      </c>
      <c r="L209" s="22">
        <v>2</v>
      </c>
      <c r="M209" s="23" t="s">
        <v>394</v>
      </c>
      <c r="N209" s="24">
        <v>44785</v>
      </c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2" customHeight="1" x14ac:dyDescent="0.3">
      <c r="A210" s="18">
        <f t="shared" si="0"/>
        <v>209</v>
      </c>
      <c r="B210" s="18" t="s">
        <v>388</v>
      </c>
      <c r="C210" s="19" t="s">
        <v>809</v>
      </c>
      <c r="D210" s="19" t="s">
        <v>810</v>
      </c>
      <c r="E210" s="20"/>
      <c r="F210" s="19" t="s">
        <v>811</v>
      </c>
      <c r="G210" s="21" t="s">
        <v>523</v>
      </c>
      <c r="H210" s="21" t="s">
        <v>393</v>
      </c>
      <c r="I210" s="22">
        <v>1</v>
      </c>
      <c r="J210" s="22">
        <v>1</v>
      </c>
      <c r="K210" s="22">
        <v>1</v>
      </c>
      <c r="L210" s="22">
        <v>2</v>
      </c>
      <c r="M210" s="23" t="s">
        <v>394</v>
      </c>
      <c r="N210" s="24">
        <v>44785</v>
      </c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2" customHeight="1" x14ac:dyDescent="0.3">
      <c r="A211" s="18">
        <f t="shared" si="0"/>
        <v>210</v>
      </c>
      <c r="B211" s="18" t="s">
        <v>388</v>
      </c>
      <c r="C211" s="19" t="s">
        <v>812</v>
      </c>
      <c r="D211" s="19" t="s">
        <v>813</v>
      </c>
      <c r="E211" s="20"/>
      <c r="F211" s="19" t="s">
        <v>811</v>
      </c>
      <c r="G211" s="21" t="s">
        <v>523</v>
      </c>
      <c r="H211" s="21" t="s">
        <v>393</v>
      </c>
      <c r="I211" s="22">
        <v>1</v>
      </c>
      <c r="J211" s="22">
        <v>1</v>
      </c>
      <c r="K211" s="22">
        <v>1</v>
      </c>
      <c r="L211" s="22">
        <v>2</v>
      </c>
      <c r="M211" s="23" t="s">
        <v>394</v>
      </c>
      <c r="N211" s="24">
        <v>44785</v>
      </c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2" customHeight="1" x14ac:dyDescent="0.3">
      <c r="A212" s="18">
        <f t="shared" si="0"/>
        <v>211</v>
      </c>
      <c r="B212" s="18">
        <v>6</v>
      </c>
      <c r="C212" s="19" t="s">
        <v>814</v>
      </c>
      <c r="D212" s="19" t="s">
        <v>815</v>
      </c>
      <c r="E212" s="20"/>
      <c r="F212" s="19" t="s">
        <v>811</v>
      </c>
      <c r="G212" s="21" t="s">
        <v>523</v>
      </c>
      <c r="H212" s="21" t="s">
        <v>399</v>
      </c>
      <c r="I212" s="22">
        <v>1</v>
      </c>
      <c r="J212" s="22">
        <v>1</v>
      </c>
      <c r="K212" s="22">
        <v>1</v>
      </c>
      <c r="L212" s="22">
        <v>2</v>
      </c>
      <c r="M212" s="23" t="s">
        <v>394</v>
      </c>
      <c r="N212" s="24">
        <v>44791</v>
      </c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2" customHeight="1" x14ac:dyDescent="0.3">
      <c r="A213" s="18">
        <f t="shared" si="0"/>
        <v>212</v>
      </c>
      <c r="B213" s="18" t="s">
        <v>388</v>
      </c>
      <c r="C213" s="19" t="s">
        <v>816</v>
      </c>
      <c r="D213" s="19" t="s">
        <v>817</v>
      </c>
      <c r="E213" s="20"/>
      <c r="F213" s="19" t="s">
        <v>811</v>
      </c>
      <c r="G213" s="21" t="s">
        <v>392</v>
      </c>
      <c r="H213" s="21" t="s">
        <v>399</v>
      </c>
      <c r="I213" s="22">
        <v>1</v>
      </c>
      <c r="J213" s="22">
        <v>1</v>
      </c>
      <c r="K213" s="22">
        <v>1</v>
      </c>
      <c r="L213" s="22">
        <v>2</v>
      </c>
      <c r="M213" s="23" t="s">
        <v>394</v>
      </c>
      <c r="N213" s="24">
        <v>44786</v>
      </c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2" customHeight="1" x14ac:dyDescent="0.3">
      <c r="A214" s="18">
        <f t="shared" si="0"/>
        <v>213</v>
      </c>
      <c r="B214" s="18" t="s">
        <v>388</v>
      </c>
      <c r="C214" s="19" t="s">
        <v>818</v>
      </c>
      <c r="D214" s="19" t="s">
        <v>819</v>
      </c>
      <c r="E214" s="20"/>
      <c r="F214" s="19" t="s">
        <v>811</v>
      </c>
      <c r="G214" s="21" t="s">
        <v>523</v>
      </c>
      <c r="H214" s="21" t="s">
        <v>399</v>
      </c>
      <c r="I214" s="22">
        <v>1</v>
      </c>
      <c r="J214" s="22">
        <v>1</v>
      </c>
      <c r="K214" s="22">
        <v>1</v>
      </c>
      <c r="L214" s="22">
        <v>2</v>
      </c>
      <c r="M214" s="23" t="s">
        <v>394</v>
      </c>
      <c r="N214" s="24">
        <v>44785</v>
      </c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2" customHeight="1" x14ac:dyDescent="0.3">
      <c r="A215" s="18">
        <f t="shared" si="0"/>
        <v>214</v>
      </c>
      <c r="B215" s="18" t="s">
        <v>388</v>
      </c>
      <c r="C215" s="19" t="s">
        <v>820</v>
      </c>
      <c r="D215" s="19" t="s">
        <v>821</v>
      </c>
      <c r="E215" s="20"/>
      <c r="F215" s="19" t="s">
        <v>811</v>
      </c>
      <c r="G215" s="21" t="s">
        <v>392</v>
      </c>
      <c r="H215" s="21" t="s">
        <v>393</v>
      </c>
      <c r="I215" s="22">
        <v>1</v>
      </c>
      <c r="J215" s="22">
        <v>1</v>
      </c>
      <c r="K215" s="22">
        <v>1</v>
      </c>
      <c r="L215" s="22">
        <v>2</v>
      </c>
      <c r="M215" s="23" t="s">
        <v>394</v>
      </c>
      <c r="N215" s="24">
        <v>44785</v>
      </c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2" customHeight="1" x14ac:dyDescent="0.3">
      <c r="A216" s="18">
        <f t="shared" si="0"/>
        <v>215</v>
      </c>
      <c r="B216" s="18">
        <v>4</v>
      </c>
      <c r="C216" s="19" t="s">
        <v>822</v>
      </c>
      <c r="D216" s="19" t="s">
        <v>823</v>
      </c>
      <c r="E216" s="20"/>
      <c r="F216" s="19" t="s">
        <v>824</v>
      </c>
      <c r="G216" s="21" t="s">
        <v>475</v>
      </c>
      <c r="H216" s="21" t="s">
        <v>422</v>
      </c>
      <c r="I216" s="22">
        <v>2</v>
      </c>
      <c r="J216" s="22">
        <v>1</v>
      </c>
      <c r="K216" s="22">
        <v>1</v>
      </c>
      <c r="L216" s="22">
        <v>2</v>
      </c>
      <c r="M216" s="23" t="s">
        <v>394</v>
      </c>
      <c r="N216" s="24">
        <v>44787</v>
      </c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2" customHeight="1" x14ac:dyDescent="0.3">
      <c r="A217" s="18">
        <f t="shared" si="0"/>
        <v>216</v>
      </c>
      <c r="B217" s="18" t="s">
        <v>388</v>
      </c>
      <c r="C217" s="19" t="s">
        <v>825</v>
      </c>
      <c r="D217" s="28" t="s">
        <v>826</v>
      </c>
      <c r="E217" s="42"/>
      <c r="F217" s="19" t="s">
        <v>811</v>
      </c>
      <c r="G217" s="21" t="s">
        <v>523</v>
      </c>
      <c r="H217" s="21" t="s">
        <v>393</v>
      </c>
      <c r="I217" s="22">
        <v>1</v>
      </c>
      <c r="J217" s="22">
        <v>3</v>
      </c>
      <c r="K217" s="22">
        <v>1</v>
      </c>
      <c r="L217" s="22">
        <v>2</v>
      </c>
      <c r="M217" s="23" t="s">
        <v>394</v>
      </c>
      <c r="N217" s="24">
        <v>44785</v>
      </c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2" customHeight="1" x14ac:dyDescent="0.3">
      <c r="A218" s="18">
        <f t="shared" si="0"/>
        <v>217</v>
      </c>
      <c r="B218" s="18" t="s">
        <v>388</v>
      </c>
      <c r="C218" s="19" t="s">
        <v>827</v>
      </c>
      <c r="D218" s="28" t="s">
        <v>828</v>
      </c>
      <c r="E218" s="42"/>
      <c r="F218" s="19" t="s">
        <v>811</v>
      </c>
      <c r="G218" s="21" t="s">
        <v>427</v>
      </c>
      <c r="H218" s="21" t="s">
        <v>393</v>
      </c>
      <c r="I218" s="22">
        <v>1</v>
      </c>
      <c r="J218" s="22">
        <v>3</v>
      </c>
      <c r="K218" s="22">
        <v>1</v>
      </c>
      <c r="L218" s="22">
        <v>2</v>
      </c>
      <c r="M218" s="23" t="s">
        <v>394</v>
      </c>
      <c r="N218" s="24">
        <v>44785</v>
      </c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2" customHeight="1" x14ac:dyDescent="0.3">
      <c r="A219" s="18">
        <f t="shared" si="0"/>
        <v>218</v>
      </c>
      <c r="B219" s="18" t="s">
        <v>388</v>
      </c>
      <c r="C219" s="19" t="s">
        <v>829</v>
      </c>
      <c r="D219" s="28" t="s">
        <v>830</v>
      </c>
      <c r="E219" s="42"/>
      <c r="F219" s="19" t="s">
        <v>811</v>
      </c>
      <c r="G219" s="21" t="s">
        <v>392</v>
      </c>
      <c r="H219" s="21" t="s">
        <v>393</v>
      </c>
      <c r="I219" s="22">
        <v>1</v>
      </c>
      <c r="J219" s="22">
        <v>3</v>
      </c>
      <c r="K219" s="22">
        <v>1</v>
      </c>
      <c r="L219" s="22">
        <v>2</v>
      </c>
      <c r="M219" s="23" t="s">
        <v>394</v>
      </c>
      <c r="N219" s="24">
        <v>44785</v>
      </c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2" customHeight="1" x14ac:dyDescent="0.3">
      <c r="A220" s="33">
        <f t="shared" si="0"/>
        <v>219</v>
      </c>
      <c r="B220" s="33" t="s">
        <v>388</v>
      </c>
      <c r="C220" s="34" t="s">
        <v>831</v>
      </c>
      <c r="D220" s="45" t="s">
        <v>832</v>
      </c>
      <c r="E220" s="37"/>
      <c r="F220" s="34" t="s">
        <v>811</v>
      </c>
      <c r="G220" s="36" t="s">
        <v>427</v>
      </c>
      <c r="H220" s="36" t="s">
        <v>393</v>
      </c>
      <c r="I220" s="37">
        <v>1</v>
      </c>
      <c r="J220" s="37">
        <v>3</v>
      </c>
      <c r="K220" s="37">
        <v>1</v>
      </c>
      <c r="L220" s="37">
        <v>2</v>
      </c>
      <c r="M220" s="38" t="s">
        <v>482</v>
      </c>
      <c r="N220" s="30" t="s">
        <v>392</v>
      </c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2" customHeight="1" x14ac:dyDescent="0.3">
      <c r="A221" s="18">
        <f t="shared" si="0"/>
        <v>220</v>
      </c>
      <c r="B221" s="18" t="s">
        <v>388</v>
      </c>
      <c r="C221" s="19" t="s">
        <v>833</v>
      </c>
      <c r="D221" s="28" t="s">
        <v>834</v>
      </c>
      <c r="E221" s="42"/>
      <c r="F221" s="19" t="s">
        <v>811</v>
      </c>
      <c r="G221" s="21" t="s">
        <v>493</v>
      </c>
      <c r="H221" s="21" t="s">
        <v>399</v>
      </c>
      <c r="I221" s="22">
        <v>1</v>
      </c>
      <c r="J221" s="22">
        <v>3</v>
      </c>
      <c r="K221" s="22">
        <v>1</v>
      </c>
      <c r="L221" s="22">
        <v>2</v>
      </c>
      <c r="M221" s="23" t="s">
        <v>394</v>
      </c>
      <c r="N221" s="24">
        <v>44785</v>
      </c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2" customHeight="1" x14ac:dyDescent="0.3">
      <c r="A222" s="18">
        <f t="shared" si="0"/>
        <v>221</v>
      </c>
      <c r="B222" s="18">
        <v>0</v>
      </c>
      <c r="C222" s="19" t="s">
        <v>835</v>
      </c>
      <c r="D222" s="28" t="s">
        <v>836</v>
      </c>
      <c r="E222" s="42"/>
      <c r="F222" s="19" t="s">
        <v>811</v>
      </c>
      <c r="G222" s="21" t="s">
        <v>493</v>
      </c>
      <c r="H222" s="21" t="s">
        <v>393</v>
      </c>
      <c r="I222" s="22">
        <v>1</v>
      </c>
      <c r="J222" s="22">
        <v>3</v>
      </c>
      <c r="K222" s="22">
        <v>1</v>
      </c>
      <c r="L222" s="22">
        <v>2</v>
      </c>
      <c r="M222" s="23" t="s">
        <v>394</v>
      </c>
      <c r="N222" s="24">
        <v>44785</v>
      </c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2" customHeight="1" x14ac:dyDescent="0.3">
      <c r="A223" s="18">
        <f t="shared" si="0"/>
        <v>222</v>
      </c>
      <c r="B223" s="18" t="s">
        <v>388</v>
      </c>
      <c r="C223" s="19" t="s">
        <v>837</v>
      </c>
      <c r="D223" s="28" t="s">
        <v>838</v>
      </c>
      <c r="E223" s="42"/>
      <c r="F223" s="19" t="s">
        <v>811</v>
      </c>
      <c r="G223" s="21" t="s">
        <v>523</v>
      </c>
      <c r="H223" s="21" t="s">
        <v>393</v>
      </c>
      <c r="I223" s="22">
        <v>1</v>
      </c>
      <c r="J223" s="22">
        <v>3</v>
      </c>
      <c r="K223" s="22">
        <v>1</v>
      </c>
      <c r="L223" s="22">
        <v>2</v>
      </c>
      <c r="M223" s="23" t="s">
        <v>394</v>
      </c>
      <c r="N223" s="24">
        <v>44785</v>
      </c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2" customHeight="1" x14ac:dyDescent="0.3">
      <c r="A224" s="18">
        <f t="shared" si="0"/>
        <v>223</v>
      </c>
      <c r="B224" s="18" t="s">
        <v>388</v>
      </c>
      <c r="C224" s="19" t="s">
        <v>839</v>
      </c>
      <c r="D224" s="43" t="s">
        <v>840</v>
      </c>
      <c r="E224" s="44" t="s">
        <v>397</v>
      </c>
      <c r="F224" s="19" t="s">
        <v>811</v>
      </c>
      <c r="G224" s="21" t="s">
        <v>392</v>
      </c>
      <c r="H224" s="21" t="s">
        <v>399</v>
      </c>
      <c r="I224" s="22">
        <v>1</v>
      </c>
      <c r="J224" s="22">
        <v>3</v>
      </c>
      <c r="K224" s="22">
        <v>1</v>
      </c>
      <c r="L224" s="22">
        <v>2</v>
      </c>
      <c r="M224" s="23" t="s">
        <v>394</v>
      </c>
      <c r="N224" s="24">
        <v>44785</v>
      </c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2" customHeight="1" x14ac:dyDescent="0.3">
      <c r="A225" s="18">
        <f t="shared" si="0"/>
        <v>224</v>
      </c>
      <c r="B225" s="18" t="s">
        <v>388</v>
      </c>
      <c r="C225" s="19" t="s">
        <v>841</v>
      </c>
      <c r="D225" s="28" t="s">
        <v>842</v>
      </c>
      <c r="E225" s="42"/>
      <c r="F225" s="19" t="s">
        <v>811</v>
      </c>
      <c r="G225" s="32"/>
      <c r="H225" s="32"/>
      <c r="I225" s="22">
        <v>1</v>
      </c>
      <c r="J225" s="22">
        <v>3</v>
      </c>
      <c r="K225" s="22">
        <v>1</v>
      </c>
      <c r="L225" s="22">
        <v>2</v>
      </c>
      <c r="M225" s="23" t="s">
        <v>394</v>
      </c>
      <c r="N225" s="24">
        <v>44785</v>
      </c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2" customHeight="1" x14ac:dyDescent="0.3">
      <c r="A226" s="18">
        <f t="shared" si="0"/>
        <v>225</v>
      </c>
      <c r="B226" s="18" t="s">
        <v>388</v>
      </c>
      <c r="C226" s="19" t="s">
        <v>843</v>
      </c>
      <c r="D226" s="28" t="s">
        <v>844</v>
      </c>
      <c r="E226" s="42"/>
      <c r="F226" s="19" t="s">
        <v>811</v>
      </c>
      <c r="G226" s="32" t="s">
        <v>845</v>
      </c>
      <c r="H226" s="32" t="s">
        <v>393</v>
      </c>
      <c r="I226" s="22">
        <v>1</v>
      </c>
      <c r="J226" s="22">
        <v>3</v>
      </c>
      <c r="K226" s="22">
        <v>1</v>
      </c>
      <c r="L226" s="22">
        <v>2</v>
      </c>
      <c r="M226" s="23" t="s">
        <v>394</v>
      </c>
      <c r="N226" s="24">
        <v>44785</v>
      </c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2" customHeight="1" x14ac:dyDescent="0.3">
      <c r="A227" s="18">
        <f t="shared" si="0"/>
        <v>226</v>
      </c>
      <c r="B227" s="18" t="s">
        <v>388</v>
      </c>
      <c r="C227" s="19" t="s">
        <v>846</v>
      </c>
      <c r="D227" s="28" t="s">
        <v>847</v>
      </c>
      <c r="E227" s="42"/>
      <c r="F227" s="19" t="s">
        <v>811</v>
      </c>
      <c r="G227" s="32" t="s">
        <v>227</v>
      </c>
      <c r="H227" s="32" t="s">
        <v>393</v>
      </c>
      <c r="I227" s="22">
        <v>1</v>
      </c>
      <c r="J227" s="22">
        <v>3</v>
      </c>
      <c r="K227" s="22">
        <v>1</v>
      </c>
      <c r="L227" s="22">
        <v>2</v>
      </c>
      <c r="M227" s="23" t="s">
        <v>394</v>
      </c>
      <c r="N227" s="24">
        <v>44785</v>
      </c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2" customHeight="1" x14ac:dyDescent="0.3">
      <c r="A228" s="18">
        <f t="shared" si="0"/>
        <v>227</v>
      </c>
      <c r="B228" s="18" t="s">
        <v>388</v>
      </c>
      <c r="C228" s="19" t="s">
        <v>848</v>
      </c>
      <c r="D228" s="28" t="s">
        <v>849</v>
      </c>
      <c r="E228" s="42"/>
      <c r="F228" s="19" t="s">
        <v>811</v>
      </c>
      <c r="G228" s="32" t="s">
        <v>845</v>
      </c>
      <c r="H228" s="32" t="s">
        <v>393</v>
      </c>
      <c r="I228" s="22">
        <v>1</v>
      </c>
      <c r="J228" s="22">
        <v>3</v>
      </c>
      <c r="K228" s="22">
        <v>1</v>
      </c>
      <c r="L228" s="22">
        <v>2</v>
      </c>
      <c r="M228" s="23" t="s">
        <v>394</v>
      </c>
      <c r="N228" s="24">
        <v>44785</v>
      </c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2" customHeight="1" x14ac:dyDescent="0.3">
      <c r="A229" s="18">
        <f t="shared" si="0"/>
        <v>228</v>
      </c>
      <c r="B229" s="18" t="s">
        <v>388</v>
      </c>
      <c r="C229" s="19" t="s">
        <v>850</v>
      </c>
      <c r="D229" s="28" t="s">
        <v>851</v>
      </c>
      <c r="E229" s="42"/>
      <c r="F229" s="19" t="s">
        <v>811</v>
      </c>
      <c r="G229" s="32" t="s">
        <v>845</v>
      </c>
      <c r="H229" s="32" t="s">
        <v>393</v>
      </c>
      <c r="I229" s="22">
        <v>1</v>
      </c>
      <c r="J229" s="22">
        <v>3</v>
      </c>
      <c r="K229" s="22">
        <v>1</v>
      </c>
      <c r="L229" s="22">
        <v>2</v>
      </c>
      <c r="M229" s="23" t="s">
        <v>394</v>
      </c>
      <c r="N229" s="24">
        <v>44785</v>
      </c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2" customHeight="1" x14ac:dyDescent="0.3">
      <c r="A230" s="18">
        <f t="shared" si="0"/>
        <v>229</v>
      </c>
      <c r="B230" s="18" t="s">
        <v>388</v>
      </c>
      <c r="C230" s="19" t="s">
        <v>852</v>
      </c>
      <c r="D230" s="28" t="s">
        <v>853</v>
      </c>
      <c r="E230" s="42"/>
      <c r="F230" s="19" t="s">
        <v>811</v>
      </c>
      <c r="G230" s="32" t="s">
        <v>227</v>
      </c>
      <c r="H230" s="32" t="s">
        <v>393</v>
      </c>
      <c r="I230" s="22">
        <v>1</v>
      </c>
      <c r="J230" s="22">
        <v>3</v>
      </c>
      <c r="K230" s="22">
        <v>1</v>
      </c>
      <c r="L230" s="22">
        <v>2</v>
      </c>
      <c r="M230" s="23" t="s">
        <v>394</v>
      </c>
      <c r="N230" s="24">
        <v>44785</v>
      </c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2" customHeight="1" x14ac:dyDescent="0.3">
      <c r="A231" s="18">
        <f t="shared" si="0"/>
        <v>230</v>
      </c>
      <c r="B231" s="18" t="s">
        <v>388</v>
      </c>
      <c r="C231" s="19" t="s">
        <v>854</v>
      </c>
      <c r="D231" s="28" t="s">
        <v>855</v>
      </c>
      <c r="E231" s="42"/>
      <c r="F231" s="19" t="s">
        <v>811</v>
      </c>
      <c r="G231" s="21" t="s">
        <v>392</v>
      </c>
      <c r="H231" s="21" t="s">
        <v>393</v>
      </c>
      <c r="I231" s="22">
        <v>1</v>
      </c>
      <c r="J231" s="22">
        <v>3</v>
      </c>
      <c r="K231" s="22">
        <v>1</v>
      </c>
      <c r="L231" s="22">
        <v>2</v>
      </c>
      <c r="M231" s="23" t="s">
        <v>394</v>
      </c>
      <c r="N231" s="24">
        <v>44785</v>
      </c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2" customHeight="1" x14ac:dyDescent="0.3">
      <c r="A232" s="18">
        <f t="shared" si="0"/>
        <v>231</v>
      </c>
      <c r="B232" s="18" t="s">
        <v>388</v>
      </c>
      <c r="C232" s="19" t="s">
        <v>856</v>
      </c>
      <c r="D232" s="43" t="s">
        <v>857</v>
      </c>
      <c r="E232" s="44" t="s">
        <v>397</v>
      </c>
      <c r="F232" s="19" t="s">
        <v>811</v>
      </c>
      <c r="G232" s="21" t="s">
        <v>427</v>
      </c>
      <c r="H232" s="21" t="s">
        <v>393</v>
      </c>
      <c r="I232" s="22">
        <v>1</v>
      </c>
      <c r="J232" s="22">
        <v>3</v>
      </c>
      <c r="K232" s="22">
        <v>1</v>
      </c>
      <c r="L232" s="22">
        <v>2</v>
      </c>
      <c r="M232" s="23" t="s">
        <v>394</v>
      </c>
      <c r="N232" s="24">
        <v>44791</v>
      </c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2" customHeight="1" x14ac:dyDescent="0.3">
      <c r="A233" s="18">
        <f t="shared" si="0"/>
        <v>232</v>
      </c>
      <c r="B233" s="18" t="s">
        <v>388</v>
      </c>
      <c r="C233" s="19" t="s">
        <v>858</v>
      </c>
      <c r="D233" s="43" t="s">
        <v>859</v>
      </c>
      <c r="E233" s="44" t="s">
        <v>397</v>
      </c>
      <c r="F233" s="19" t="s">
        <v>811</v>
      </c>
      <c r="G233" s="21" t="s">
        <v>523</v>
      </c>
      <c r="H233" s="21" t="s">
        <v>393</v>
      </c>
      <c r="I233" s="22">
        <v>1</v>
      </c>
      <c r="J233" s="22">
        <v>3</v>
      </c>
      <c r="K233" s="22">
        <v>1</v>
      </c>
      <c r="L233" s="22">
        <v>2</v>
      </c>
      <c r="M233" s="23" t="s">
        <v>394</v>
      </c>
      <c r="N233" s="24">
        <v>44785</v>
      </c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2" customHeight="1" x14ac:dyDescent="0.3">
      <c r="A234" s="18">
        <f t="shared" si="0"/>
        <v>233</v>
      </c>
      <c r="B234" s="18">
        <v>0</v>
      </c>
      <c r="C234" s="19" t="s">
        <v>860</v>
      </c>
      <c r="D234" s="43" t="s">
        <v>861</v>
      </c>
      <c r="E234" s="44" t="s">
        <v>397</v>
      </c>
      <c r="F234" s="19" t="s">
        <v>811</v>
      </c>
      <c r="G234" s="21" t="s">
        <v>392</v>
      </c>
      <c r="H234" s="21" t="s">
        <v>399</v>
      </c>
      <c r="I234" s="22">
        <v>1</v>
      </c>
      <c r="J234" s="22">
        <v>3</v>
      </c>
      <c r="K234" s="22">
        <v>1</v>
      </c>
      <c r="L234" s="22">
        <v>2</v>
      </c>
      <c r="M234" s="23" t="s">
        <v>394</v>
      </c>
      <c r="N234" s="39" t="s">
        <v>392</v>
      </c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2" customHeight="1" x14ac:dyDescent="0.3">
      <c r="A235" s="18">
        <f t="shared" si="0"/>
        <v>234</v>
      </c>
      <c r="B235" s="18" t="s">
        <v>388</v>
      </c>
      <c r="C235" s="19" t="s">
        <v>862</v>
      </c>
      <c r="D235" s="43" t="s">
        <v>863</v>
      </c>
      <c r="E235" s="44" t="s">
        <v>397</v>
      </c>
      <c r="F235" s="19" t="s">
        <v>811</v>
      </c>
      <c r="G235" s="21" t="s">
        <v>392</v>
      </c>
      <c r="H235" s="21" t="s">
        <v>393</v>
      </c>
      <c r="I235" s="22">
        <v>1</v>
      </c>
      <c r="J235" s="22">
        <v>3</v>
      </c>
      <c r="K235" s="22">
        <v>1</v>
      </c>
      <c r="L235" s="22">
        <v>2</v>
      </c>
      <c r="M235" s="23" t="s">
        <v>394</v>
      </c>
      <c r="N235" s="24">
        <v>44785</v>
      </c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2" customHeight="1" x14ac:dyDescent="0.3">
      <c r="A236" s="18">
        <f t="shared" si="0"/>
        <v>235</v>
      </c>
      <c r="B236" s="18" t="s">
        <v>388</v>
      </c>
      <c r="C236" s="19" t="s">
        <v>864</v>
      </c>
      <c r="D236" s="43" t="s">
        <v>865</v>
      </c>
      <c r="E236" s="44" t="s">
        <v>397</v>
      </c>
      <c r="F236" s="19" t="s">
        <v>811</v>
      </c>
      <c r="G236" s="21" t="s">
        <v>427</v>
      </c>
      <c r="H236" s="21" t="s">
        <v>399</v>
      </c>
      <c r="I236" s="22">
        <v>1</v>
      </c>
      <c r="J236" s="22">
        <v>3</v>
      </c>
      <c r="K236" s="22">
        <v>1</v>
      </c>
      <c r="L236" s="22">
        <v>2</v>
      </c>
      <c r="M236" s="23" t="s">
        <v>394</v>
      </c>
      <c r="N236" s="24">
        <v>44785</v>
      </c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2" customHeight="1" x14ac:dyDescent="0.3">
      <c r="A237" s="18">
        <f t="shared" si="0"/>
        <v>236</v>
      </c>
      <c r="B237" s="18">
        <v>0</v>
      </c>
      <c r="C237" s="19" t="s">
        <v>866</v>
      </c>
      <c r="D237" s="28" t="s">
        <v>867</v>
      </c>
      <c r="E237" s="42"/>
      <c r="F237" s="28" t="s">
        <v>402</v>
      </c>
      <c r="G237" s="21" t="s">
        <v>523</v>
      </c>
      <c r="H237" s="21" t="s">
        <v>393</v>
      </c>
      <c r="I237" s="22">
        <v>1</v>
      </c>
      <c r="J237" s="22">
        <v>1</v>
      </c>
      <c r="K237" s="22">
        <v>1</v>
      </c>
      <c r="L237" s="22">
        <v>2</v>
      </c>
      <c r="M237" s="23" t="s">
        <v>394</v>
      </c>
      <c r="N237" s="30" t="s">
        <v>392</v>
      </c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2" customHeight="1" x14ac:dyDescent="0.3">
      <c r="A238" s="18">
        <f t="shared" si="0"/>
        <v>237</v>
      </c>
      <c r="B238" s="18" t="s">
        <v>388</v>
      </c>
      <c r="C238" s="19" t="s">
        <v>868</v>
      </c>
      <c r="D238" s="28" t="s">
        <v>869</v>
      </c>
      <c r="E238" s="42"/>
      <c r="F238" s="28" t="s">
        <v>402</v>
      </c>
      <c r="G238" s="21" t="s">
        <v>493</v>
      </c>
      <c r="H238" s="21" t="s">
        <v>399</v>
      </c>
      <c r="I238" s="22">
        <v>1</v>
      </c>
      <c r="J238" s="22">
        <v>1</v>
      </c>
      <c r="K238" s="22">
        <v>1</v>
      </c>
      <c r="L238" s="22">
        <v>2</v>
      </c>
      <c r="M238" s="23" t="s">
        <v>394</v>
      </c>
      <c r="N238" s="24">
        <v>44785</v>
      </c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2" customHeight="1" x14ac:dyDescent="0.3">
      <c r="A239" s="18">
        <f t="shared" si="0"/>
        <v>238</v>
      </c>
      <c r="B239" s="18" t="s">
        <v>388</v>
      </c>
      <c r="C239" s="19" t="s">
        <v>870</v>
      </c>
      <c r="D239" s="28" t="s">
        <v>871</v>
      </c>
      <c r="E239" s="42"/>
      <c r="F239" s="28" t="s">
        <v>402</v>
      </c>
      <c r="G239" s="21" t="s">
        <v>392</v>
      </c>
      <c r="H239" s="21" t="s">
        <v>399</v>
      </c>
      <c r="I239" s="22">
        <v>1</v>
      </c>
      <c r="J239" s="22">
        <v>1</v>
      </c>
      <c r="K239" s="22">
        <v>1</v>
      </c>
      <c r="L239" s="22">
        <v>2</v>
      </c>
      <c r="M239" s="23" t="s">
        <v>394</v>
      </c>
      <c r="N239" s="24">
        <v>44786</v>
      </c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2" customHeight="1" x14ac:dyDescent="0.3">
      <c r="A240" s="33">
        <f t="shared" si="0"/>
        <v>239</v>
      </c>
      <c r="B240" s="33">
        <v>0</v>
      </c>
      <c r="C240" s="34" t="s">
        <v>872</v>
      </c>
      <c r="D240" s="45" t="s">
        <v>873</v>
      </c>
      <c r="E240" s="37"/>
      <c r="F240" s="45" t="s">
        <v>874</v>
      </c>
      <c r="G240" s="36" t="s">
        <v>392</v>
      </c>
      <c r="H240" s="36" t="s">
        <v>393</v>
      </c>
      <c r="I240" s="37">
        <v>1</v>
      </c>
      <c r="J240" s="37">
        <v>1</v>
      </c>
      <c r="K240" s="37">
        <v>1</v>
      </c>
      <c r="L240" s="37">
        <v>2</v>
      </c>
      <c r="M240" s="38" t="s">
        <v>482</v>
      </c>
      <c r="N240" s="30" t="s">
        <v>392</v>
      </c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2" customHeight="1" x14ac:dyDescent="0.3">
      <c r="A241" s="18">
        <f t="shared" si="0"/>
        <v>240</v>
      </c>
      <c r="B241" s="18" t="s">
        <v>388</v>
      </c>
      <c r="C241" s="19" t="s">
        <v>875</v>
      </c>
      <c r="D241" s="28" t="s">
        <v>876</v>
      </c>
      <c r="E241" s="42"/>
      <c r="F241" s="28" t="s">
        <v>874</v>
      </c>
      <c r="G241" s="21" t="s">
        <v>392</v>
      </c>
      <c r="H241" s="21" t="s">
        <v>393</v>
      </c>
      <c r="I241" s="22">
        <v>1</v>
      </c>
      <c r="J241" s="22">
        <v>1</v>
      </c>
      <c r="K241" s="22">
        <v>1</v>
      </c>
      <c r="L241" s="22">
        <v>2</v>
      </c>
      <c r="M241" s="23" t="s">
        <v>394</v>
      </c>
      <c r="N241" s="24">
        <v>44785</v>
      </c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2" customHeight="1" x14ac:dyDescent="0.3">
      <c r="A242" s="18">
        <f t="shared" si="0"/>
        <v>241</v>
      </c>
      <c r="B242" s="18" t="s">
        <v>388</v>
      </c>
      <c r="C242" s="19" t="s">
        <v>877</v>
      </c>
      <c r="D242" s="28" t="s">
        <v>878</v>
      </c>
      <c r="E242" s="42"/>
      <c r="F242" s="28" t="s">
        <v>874</v>
      </c>
      <c r="G242" s="21" t="s">
        <v>392</v>
      </c>
      <c r="H242" s="21" t="s">
        <v>393</v>
      </c>
      <c r="I242" s="22">
        <v>1</v>
      </c>
      <c r="J242" s="22">
        <v>1</v>
      </c>
      <c r="K242" s="22">
        <v>1</v>
      </c>
      <c r="L242" s="22">
        <v>2</v>
      </c>
      <c r="M242" s="23" t="s">
        <v>394</v>
      </c>
      <c r="N242" s="24">
        <v>44785</v>
      </c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2" customHeight="1" x14ac:dyDescent="0.3">
      <c r="A243" s="33">
        <f t="shared" si="0"/>
        <v>242</v>
      </c>
      <c r="B243" s="33">
        <v>0</v>
      </c>
      <c r="C243" s="34" t="s">
        <v>879</v>
      </c>
      <c r="D243" s="45" t="s">
        <v>880</v>
      </c>
      <c r="E243" s="37"/>
      <c r="F243" s="45" t="s">
        <v>874</v>
      </c>
      <c r="G243" s="36" t="s">
        <v>392</v>
      </c>
      <c r="H243" s="36" t="s">
        <v>393</v>
      </c>
      <c r="I243" s="37">
        <v>1</v>
      </c>
      <c r="J243" s="37">
        <v>1</v>
      </c>
      <c r="K243" s="37">
        <v>1</v>
      </c>
      <c r="L243" s="37">
        <v>2</v>
      </c>
      <c r="M243" s="38" t="s">
        <v>482</v>
      </c>
      <c r="N243" s="30" t="s">
        <v>392</v>
      </c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2" customHeight="1" x14ac:dyDescent="0.3">
      <c r="A244" s="18">
        <f t="shared" si="0"/>
        <v>243</v>
      </c>
      <c r="B244" s="18" t="s">
        <v>388</v>
      </c>
      <c r="C244" s="19" t="s">
        <v>881</v>
      </c>
      <c r="D244" s="28" t="s">
        <v>882</v>
      </c>
      <c r="E244" s="42"/>
      <c r="F244" s="28" t="s">
        <v>874</v>
      </c>
      <c r="G244" s="21" t="s">
        <v>392</v>
      </c>
      <c r="H244" s="21" t="s">
        <v>399</v>
      </c>
      <c r="I244" s="22">
        <v>1</v>
      </c>
      <c r="J244" s="22">
        <v>1</v>
      </c>
      <c r="K244" s="22">
        <v>1</v>
      </c>
      <c r="L244" s="22">
        <v>2</v>
      </c>
      <c r="M244" s="23" t="s">
        <v>394</v>
      </c>
      <c r="N244" s="24">
        <v>44785</v>
      </c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2" customHeight="1" x14ac:dyDescent="0.3">
      <c r="A245" s="18">
        <f t="shared" si="0"/>
        <v>244</v>
      </c>
      <c r="B245" s="18" t="s">
        <v>388</v>
      </c>
      <c r="C245" s="19" t="s">
        <v>883</v>
      </c>
      <c r="D245" s="28" t="s">
        <v>884</v>
      </c>
      <c r="E245" s="42"/>
      <c r="F245" s="19" t="s">
        <v>811</v>
      </c>
      <c r="G245" s="21" t="s">
        <v>452</v>
      </c>
      <c r="H245" s="21" t="s">
        <v>393</v>
      </c>
      <c r="I245" s="22">
        <v>1</v>
      </c>
      <c r="J245" s="22">
        <v>1</v>
      </c>
      <c r="K245" s="22">
        <v>1</v>
      </c>
      <c r="L245" s="22">
        <v>2</v>
      </c>
      <c r="M245" s="23" t="s">
        <v>394</v>
      </c>
      <c r="N245" s="24">
        <v>44785</v>
      </c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2" customHeight="1" x14ac:dyDescent="0.3">
      <c r="A246" s="18">
        <f t="shared" si="0"/>
        <v>245</v>
      </c>
      <c r="B246" s="18" t="s">
        <v>388</v>
      </c>
      <c r="C246" s="19" t="s">
        <v>885</v>
      </c>
      <c r="D246" s="28" t="s">
        <v>886</v>
      </c>
      <c r="E246" s="42"/>
      <c r="F246" s="19" t="s">
        <v>811</v>
      </c>
      <c r="G246" s="21" t="s">
        <v>427</v>
      </c>
      <c r="H246" s="21" t="s">
        <v>399</v>
      </c>
      <c r="I246" s="22">
        <v>1</v>
      </c>
      <c r="J246" s="22">
        <v>1</v>
      </c>
      <c r="K246" s="22">
        <v>1</v>
      </c>
      <c r="L246" s="22">
        <v>2</v>
      </c>
      <c r="M246" s="23" t="s">
        <v>394</v>
      </c>
      <c r="N246" s="24">
        <v>44785</v>
      </c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2" customHeight="1" x14ac:dyDescent="0.3">
      <c r="A247" s="18">
        <f t="shared" si="0"/>
        <v>246</v>
      </c>
      <c r="B247" s="18" t="s">
        <v>388</v>
      </c>
      <c r="C247" s="19" t="s">
        <v>887</v>
      </c>
      <c r="D247" s="28" t="s">
        <v>888</v>
      </c>
      <c r="E247" s="42"/>
      <c r="F247" s="28" t="s">
        <v>889</v>
      </c>
      <c r="G247" s="21" t="s">
        <v>392</v>
      </c>
      <c r="H247" s="21" t="s">
        <v>393</v>
      </c>
      <c r="I247" s="22">
        <v>1</v>
      </c>
      <c r="J247" s="22">
        <v>1</v>
      </c>
      <c r="K247" s="22">
        <v>1</v>
      </c>
      <c r="L247" s="22">
        <v>2</v>
      </c>
      <c r="M247" s="23" t="s">
        <v>394</v>
      </c>
      <c r="N247" s="24">
        <v>44785</v>
      </c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2" customHeight="1" x14ac:dyDescent="0.3">
      <c r="A248" s="18">
        <f t="shared" si="0"/>
        <v>247</v>
      </c>
      <c r="B248" s="18" t="s">
        <v>388</v>
      </c>
      <c r="C248" s="19" t="s">
        <v>890</v>
      </c>
      <c r="D248" s="28" t="s">
        <v>891</v>
      </c>
      <c r="E248" s="42"/>
      <c r="F248" s="28" t="s">
        <v>889</v>
      </c>
      <c r="G248" s="21" t="s">
        <v>392</v>
      </c>
      <c r="H248" s="21" t="s">
        <v>399</v>
      </c>
      <c r="I248" s="22">
        <v>1</v>
      </c>
      <c r="J248" s="22">
        <v>1</v>
      </c>
      <c r="K248" s="22">
        <v>1</v>
      </c>
      <c r="L248" s="22">
        <v>2</v>
      </c>
      <c r="M248" s="23" t="s">
        <v>394</v>
      </c>
      <c r="N248" s="24">
        <v>44785</v>
      </c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2" customHeight="1" x14ac:dyDescent="0.3">
      <c r="A249" s="18">
        <f t="shared" si="0"/>
        <v>248</v>
      </c>
      <c r="B249" s="18" t="s">
        <v>388</v>
      </c>
      <c r="C249" s="19" t="s">
        <v>892</v>
      </c>
      <c r="D249" s="28" t="s">
        <v>893</v>
      </c>
      <c r="E249" s="42"/>
      <c r="F249" s="28" t="s">
        <v>889</v>
      </c>
      <c r="G249" s="21" t="s">
        <v>392</v>
      </c>
      <c r="H249" s="21" t="s">
        <v>399</v>
      </c>
      <c r="I249" s="22">
        <v>1</v>
      </c>
      <c r="J249" s="22">
        <v>1</v>
      </c>
      <c r="K249" s="22">
        <v>1</v>
      </c>
      <c r="L249" s="22">
        <v>2</v>
      </c>
      <c r="M249" s="23" t="s">
        <v>394</v>
      </c>
      <c r="N249" s="24">
        <v>44785</v>
      </c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2" customHeight="1" x14ac:dyDescent="0.3">
      <c r="A250" s="18">
        <f t="shared" si="0"/>
        <v>249</v>
      </c>
      <c r="B250" s="18" t="s">
        <v>388</v>
      </c>
      <c r="C250" s="19" t="s">
        <v>894</v>
      </c>
      <c r="D250" s="28" t="s">
        <v>895</v>
      </c>
      <c r="E250" s="42"/>
      <c r="F250" s="28" t="s">
        <v>889</v>
      </c>
      <c r="G250" s="21" t="s">
        <v>392</v>
      </c>
      <c r="H250" s="21" t="s">
        <v>393</v>
      </c>
      <c r="I250" s="22">
        <v>1</v>
      </c>
      <c r="J250" s="22">
        <v>1</v>
      </c>
      <c r="K250" s="22">
        <v>1</v>
      </c>
      <c r="L250" s="22">
        <v>2</v>
      </c>
      <c r="M250" s="23" t="s">
        <v>394</v>
      </c>
      <c r="N250" s="24">
        <v>44785</v>
      </c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2" customHeight="1" x14ac:dyDescent="0.3">
      <c r="A251" s="33">
        <f t="shared" si="0"/>
        <v>250</v>
      </c>
      <c r="B251" s="33" t="s">
        <v>388</v>
      </c>
      <c r="C251" s="34" t="s">
        <v>896</v>
      </c>
      <c r="D251" s="45" t="s">
        <v>897</v>
      </c>
      <c r="E251" s="37"/>
      <c r="F251" s="45" t="s">
        <v>889</v>
      </c>
      <c r="G251" s="36" t="s">
        <v>392</v>
      </c>
      <c r="H251" s="36" t="s">
        <v>399</v>
      </c>
      <c r="I251" s="37">
        <v>1</v>
      </c>
      <c r="J251" s="37">
        <v>1</v>
      </c>
      <c r="K251" s="37">
        <v>1</v>
      </c>
      <c r="L251" s="37">
        <v>2</v>
      </c>
      <c r="M251" s="38" t="s">
        <v>482</v>
      </c>
      <c r="N251" s="24">
        <v>44785</v>
      </c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2" customHeight="1" x14ac:dyDescent="0.3">
      <c r="A252" s="33">
        <f t="shared" si="0"/>
        <v>251</v>
      </c>
      <c r="B252" s="33">
        <v>0</v>
      </c>
      <c r="C252" s="34" t="s">
        <v>898</v>
      </c>
      <c r="D252" s="45" t="s">
        <v>899</v>
      </c>
      <c r="E252" s="37"/>
      <c r="F252" s="45" t="s">
        <v>874</v>
      </c>
      <c r="G252" s="36" t="s">
        <v>392</v>
      </c>
      <c r="H252" s="36" t="s">
        <v>399</v>
      </c>
      <c r="I252" s="37">
        <v>1</v>
      </c>
      <c r="J252" s="37">
        <v>2</v>
      </c>
      <c r="K252" s="37">
        <v>1</v>
      </c>
      <c r="L252" s="37">
        <v>2</v>
      </c>
      <c r="M252" s="38" t="s">
        <v>482</v>
      </c>
      <c r="N252" s="30" t="s">
        <v>392</v>
      </c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2" customHeight="1" x14ac:dyDescent="0.3">
      <c r="A253" s="18">
        <f t="shared" si="0"/>
        <v>252</v>
      </c>
      <c r="B253" s="18" t="s">
        <v>388</v>
      </c>
      <c r="C253" s="19" t="s">
        <v>308</v>
      </c>
      <c r="D253" s="28" t="s">
        <v>309</v>
      </c>
      <c r="E253" s="42"/>
      <c r="F253" s="28" t="s">
        <v>900</v>
      </c>
      <c r="G253" s="32"/>
      <c r="H253" s="32"/>
      <c r="I253" s="22">
        <v>1</v>
      </c>
      <c r="J253" s="22">
        <v>1</v>
      </c>
      <c r="K253" s="22">
        <v>1</v>
      </c>
      <c r="L253" s="22">
        <v>1</v>
      </c>
      <c r="M253" s="23" t="s">
        <v>901</v>
      </c>
      <c r="N253" s="24">
        <v>44785</v>
      </c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2" customHeight="1" x14ac:dyDescent="0.3">
      <c r="A254" s="18">
        <f t="shared" si="0"/>
        <v>253</v>
      </c>
      <c r="B254" s="18" t="s">
        <v>388</v>
      </c>
      <c r="C254" s="19" t="s">
        <v>902</v>
      </c>
      <c r="D254" s="28" t="s">
        <v>903</v>
      </c>
      <c r="E254" s="42"/>
      <c r="F254" s="28" t="s">
        <v>492</v>
      </c>
      <c r="G254" s="21" t="s">
        <v>392</v>
      </c>
      <c r="H254" s="21" t="s">
        <v>393</v>
      </c>
      <c r="I254" s="22">
        <v>1</v>
      </c>
      <c r="J254" s="22">
        <v>1</v>
      </c>
      <c r="K254" s="22">
        <v>2</v>
      </c>
      <c r="L254" s="22">
        <v>2</v>
      </c>
      <c r="M254" s="23" t="s">
        <v>394</v>
      </c>
      <c r="N254" s="24">
        <v>44785</v>
      </c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2" customHeight="1" x14ac:dyDescent="0.3">
      <c r="A255" s="18">
        <f t="shared" si="0"/>
        <v>254</v>
      </c>
      <c r="B255" s="18">
        <v>0</v>
      </c>
      <c r="C255" s="19" t="s">
        <v>904</v>
      </c>
      <c r="D255" s="28" t="s">
        <v>905</v>
      </c>
      <c r="E255" s="42"/>
      <c r="F255" s="28" t="s">
        <v>492</v>
      </c>
      <c r="G255" s="21" t="s">
        <v>392</v>
      </c>
      <c r="H255" s="21" t="s">
        <v>399</v>
      </c>
      <c r="I255" s="22">
        <v>1</v>
      </c>
      <c r="J255" s="22">
        <v>1</v>
      </c>
      <c r="K255" s="22">
        <v>2</v>
      </c>
      <c r="L255" s="22">
        <v>2</v>
      </c>
      <c r="M255" s="23" t="s">
        <v>394</v>
      </c>
      <c r="N255" s="30" t="s">
        <v>392</v>
      </c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2" customHeight="1" x14ac:dyDescent="0.3">
      <c r="A256" s="18">
        <f t="shared" si="0"/>
        <v>255</v>
      </c>
      <c r="B256" s="18" t="s">
        <v>388</v>
      </c>
      <c r="C256" s="19" t="s">
        <v>906</v>
      </c>
      <c r="D256" s="28" t="s">
        <v>907</v>
      </c>
      <c r="E256" s="42"/>
      <c r="F256" s="28" t="s">
        <v>492</v>
      </c>
      <c r="G256" s="21" t="s">
        <v>427</v>
      </c>
      <c r="H256" s="21" t="s">
        <v>393</v>
      </c>
      <c r="I256" s="22">
        <v>1</v>
      </c>
      <c r="J256" s="22">
        <v>1</v>
      </c>
      <c r="K256" s="22">
        <v>2</v>
      </c>
      <c r="L256" s="22">
        <v>2</v>
      </c>
      <c r="M256" s="23" t="s">
        <v>394</v>
      </c>
      <c r="N256" s="24">
        <v>44785</v>
      </c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2" customHeight="1" x14ac:dyDescent="0.3">
      <c r="A257" s="18">
        <f t="shared" si="0"/>
        <v>256</v>
      </c>
      <c r="B257" s="18" t="s">
        <v>388</v>
      </c>
      <c r="C257" s="19" t="s">
        <v>908</v>
      </c>
      <c r="D257" s="28" t="s">
        <v>909</v>
      </c>
      <c r="E257" s="42"/>
      <c r="F257" s="28" t="s">
        <v>492</v>
      </c>
      <c r="G257" s="21" t="s">
        <v>392</v>
      </c>
      <c r="H257" s="21" t="s">
        <v>393</v>
      </c>
      <c r="I257" s="22">
        <v>1</v>
      </c>
      <c r="J257" s="22">
        <v>1</v>
      </c>
      <c r="K257" s="22">
        <v>2</v>
      </c>
      <c r="L257" s="22">
        <v>2</v>
      </c>
      <c r="M257" s="23" t="s">
        <v>394</v>
      </c>
      <c r="N257" s="24">
        <v>44785</v>
      </c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2" customHeight="1" x14ac:dyDescent="0.3">
      <c r="A258" s="18">
        <f t="shared" ref="A258:A366" si="1">A257+1</f>
        <v>257</v>
      </c>
      <c r="B258" s="18" t="s">
        <v>388</v>
      </c>
      <c r="C258" s="19" t="s">
        <v>910</v>
      </c>
      <c r="D258" s="28" t="s">
        <v>911</v>
      </c>
      <c r="E258" s="42"/>
      <c r="F258" s="28" t="s">
        <v>492</v>
      </c>
      <c r="G258" s="21" t="s">
        <v>392</v>
      </c>
      <c r="H258" s="21" t="s">
        <v>399</v>
      </c>
      <c r="I258" s="22">
        <v>1</v>
      </c>
      <c r="J258" s="22">
        <v>2</v>
      </c>
      <c r="K258" s="22">
        <v>2</v>
      </c>
      <c r="L258" s="22">
        <v>2</v>
      </c>
      <c r="M258" s="23" t="s">
        <v>394</v>
      </c>
      <c r="N258" s="24">
        <v>44785</v>
      </c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2" customHeight="1" x14ac:dyDescent="0.3">
      <c r="A259" s="18">
        <f t="shared" si="1"/>
        <v>258</v>
      </c>
      <c r="B259" s="18" t="s">
        <v>388</v>
      </c>
      <c r="C259" s="19" t="s">
        <v>912</v>
      </c>
      <c r="D259" s="28" t="s">
        <v>913</v>
      </c>
      <c r="E259" s="42"/>
      <c r="F259" s="28" t="s">
        <v>492</v>
      </c>
      <c r="G259" s="21" t="s">
        <v>392</v>
      </c>
      <c r="H259" s="21" t="s">
        <v>399</v>
      </c>
      <c r="I259" s="22">
        <v>1</v>
      </c>
      <c r="J259" s="22">
        <v>2</v>
      </c>
      <c r="K259" s="22">
        <v>2</v>
      </c>
      <c r="L259" s="22">
        <v>2</v>
      </c>
      <c r="M259" s="23" t="s">
        <v>394</v>
      </c>
      <c r="N259" s="24">
        <v>44785</v>
      </c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2" customHeight="1" x14ac:dyDescent="0.3">
      <c r="A260" s="18">
        <f t="shared" si="1"/>
        <v>259</v>
      </c>
      <c r="B260" s="18" t="s">
        <v>388</v>
      </c>
      <c r="C260" s="19" t="s">
        <v>914</v>
      </c>
      <c r="D260" s="28" t="s">
        <v>915</v>
      </c>
      <c r="E260" s="42"/>
      <c r="F260" s="28" t="s">
        <v>492</v>
      </c>
      <c r="G260" s="21" t="s">
        <v>392</v>
      </c>
      <c r="H260" s="21" t="s">
        <v>393</v>
      </c>
      <c r="I260" s="22">
        <v>1</v>
      </c>
      <c r="J260" s="22">
        <v>2</v>
      </c>
      <c r="K260" s="22">
        <v>2</v>
      </c>
      <c r="L260" s="22">
        <v>2</v>
      </c>
      <c r="M260" s="23" t="s">
        <v>394</v>
      </c>
      <c r="N260" s="24">
        <v>44785</v>
      </c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2" customHeight="1" x14ac:dyDescent="0.3">
      <c r="A261" s="33">
        <f t="shared" si="1"/>
        <v>260</v>
      </c>
      <c r="B261" s="33">
        <v>0</v>
      </c>
      <c r="C261" s="34" t="s">
        <v>916</v>
      </c>
      <c r="D261" s="45" t="s">
        <v>917</v>
      </c>
      <c r="E261" s="37"/>
      <c r="F261" s="45" t="s">
        <v>918</v>
      </c>
      <c r="G261" s="36" t="s">
        <v>523</v>
      </c>
      <c r="H261" s="36" t="s">
        <v>393</v>
      </c>
      <c r="I261" s="37">
        <v>1</v>
      </c>
      <c r="J261" s="37">
        <v>1</v>
      </c>
      <c r="K261" s="37">
        <v>1</v>
      </c>
      <c r="L261" s="37">
        <v>2</v>
      </c>
      <c r="M261" s="38" t="s">
        <v>482</v>
      </c>
      <c r="N261" s="30" t="s">
        <v>392</v>
      </c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2" customHeight="1" x14ac:dyDescent="0.3">
      <c r="A262" s="33">
        <f t="shared" si="1"/>
        <v>261</v>
      </c>
      <c r="B262" s="33">
        <v>0</v>
      </c>
      <c r="C262" s="34" t="s">
        <v>919</v>
      </c>
      <c r="D262" s="45" t="s">
        <v>920</v>
      </c>
      <c r="E262" s="37"/>
      <c r="F262" s="45" t="s">
        <v>918</v>
      </c>
      <c r="G262" s="36" t="s">
        <v>392</v>
      </c>
      <c r="H262" s="36" t="s">
        <v>422</v>
      </c>
      <c r="I262" s="37">
        <v>1</v>
      </c>
      <c r="J262" s="37">
        <v>1</v>
      </c>
      <c r="K262" s="37">
        <v>1</v>
      </c>
      <c r="L262" s="37">
        <v>2</v>
      </c>
      <c r="M262" s="38" t="s">
        <v>482</v>
      </c>
      <c r="N262" s="30" t="s">
        <v>392</v>
      </c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2" customHeight="1" x14ac:dyDescent="0.3">
      <c r="A263" s="33">
        <f t="shared" si="1"/>
        <v>262</v>
      </c>
      <c r="B263" s="33">
        <v>0</v>
      </c>
      <c r="C263" s="34" t="s">
        <v>921</v>
      </c>
      <c r="D263" s="45" t="s">
        <v>331</v>
      </c>
      <c r="E263" s="37"/>
      <c r="F263" s="45" t="s">
        <v>922</v>
      </c>
      <c r="G263" s="36" t="s">
        <v>392</v>
      </c>
      <c r="H263" s="36" t="s">
        <v>393</v>
      </c>
      <c r="I263" s="37">
        <v>1</v>
      </c>
      <c r="J263" s="37">
        <v>1</v>
      </c>
      <c r="K263" s="37">
        <v>2</v>
      </c>
      <c r="L263" s="37">
        <v>2</v>
      </c>
      <c r="M263" s="38" t="s">
        <v>482</v>
      </c>
      <c r="N263" s="30" t="s">
        <v>392</v>
      </c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2" customHeight="1" x14ac:dyDescent="0.3">
      <c r="A264" s="33">
        <f t="shared" si="1"/>
        <v>263</v>
      </c>
      <c r="B264" s="33">
        <v>0</v>
      </c>
      <c r="C264" s="34" t="s">
        <v>921</v>
      </c>
      <c r="D264" s="45" t="s">
        <v>923</v>
      </c>
      <c r="E264" s="37"/>
      <c r="F264" s="45" t="s">
        <v>922</v>
      </c>
      <c r="G264" s="36" t="s">
        <v>392</v>
      </c>
      <c r="H264" s="36" t="s">
        <v>393</v>
      </c>
      <c r="I264" s="37">
        <v>1</v>
      </c>
      <c r="J264" s="37">
        <v>1</v>
      </c>
      <c r="K264" s="37">
        <v>2</v>
      </c>
      <c r="L264" s="37">
        <v>2</v>
      </c>
      <c r="M264" s="38" t="s">
        <v>482</v>
      </c>
      <c r="N264" s="30" t="s">
        <v>392</v>
      </c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2" customHeight="1" x14ac:dyDescent="0.3">
      <c r="A265" s="18">
        <f t="shared" si="1"/>
        <v>264</v>
      </c>
      <c r="B265" s="18" t="s">
        <v>388</v>
      </c>
      <c r="C265" s="19" t="s">
        <v>924</v>
      </c>
      <c r="D265" s="28" t="s">
        <v>925</v>
      </c>
      <c r="E265" s="42"/>
      <c r="F265" s="28" t="s">
        <v>922</v>
      </c>
      <c r="G265" s="21" t="s">
        <v>926</v>
      </c>
      <c r="H265" s="21" t="s">
        <v>393</v>
      </c>
      <c r="I265" s="22">
        <v>2</v>
      </c>
      <c r="J265" s="22">
        <v>1</v>
      </c>
      <c r="K265" s="22">
        <v>2</v>
      </c>
      <c r="L265" s="22">
        <v>2</v>
      </c>
      <c r="M265" s="23" t="s">
        <v>394</v>
      </c>
      <c r="N265" s="24">
        <v>44785</v>
      </c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2" customHeight="1" x14ac:dyDescent="0.3">
      <c r="A266" s="33">
        <f t="shared" si="1"/>
        <v>265</v>
      </c>
      <c r="B266" s="33" t="s">
        <v>388</v>
      </c>
      <c r="C266" s="34" t="s">
        <v>927</v>
      </c>
      <c r="D266" s="45" t="s">
        <v>928</v>
      </c>
      <c r="E266" s="37"/>
      <c r="F266" s="45" t="s">
        <v>922</v>
      </c>
      <c r="G266" s="41"/>
      <c r="H266" s="36" t="s">
        <v>393</v>
      </c>
      <c r="I266" s="37">
        <v>1</v>
      </c>
      <c r="J266" s="37">
        <v>1</v>
      </c>
      <c r="K266" s="37">
        <v>2</v>
      </c>
      <c r="L266" s="37">
        <v>3</v>
      </c>
      <c r="M266" s="38" t="s">
        <v>482</v>
      </c>
      <c r="N266" s="24">
        <v>44785</v>
      </c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2" customHeight="1" x14ac:dyDescent="0.3">
      <c r="A267" s="33">
        <f t="shared" si="1"/>
        <v>266</v>
      </c>
      <c r="B267" s="33">
        <v>0</v>
      </c>
      <c r="C267" s="34" t="s">
        <v>929</v>
      </c>
      <c r="D267" s="45" t="s">
        <v>930</v>
      </c>
      <c r="E267" s="37"/>
      <c r="F267" s="45" t="s">
        <v>900</v>
      </c>
      <c r="G267" s="36" t="s">
        <v>392</v>
      </c>
      <c r="H267" s="36" t="s">
        <v>393</v>
      </c>
      <c r="I267" s="37">
        <v>1</v>
      </c>
      <c r="J267" s="37">
        <v>1</v>
      </c>
      <c r="K267" s="37">
        <v>1</v>
      </c>
      <c r="L267" s="37">
        <v>1</v>
      </c>
      <c r="M267" s="38" t="s">
        <v>482</v>
      </c>
      <c r="N267" s="30" t="s">
        <v>392</v>
      </c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2" customHeight="1" x14ac:dyDescent="0.3">
      <c r="A268" s="18">
        <f t="shared" si="1"/>
        <v>267</v>
      </c>
      <c r="B268" s="18" t="s">
        <v>388</v>
      </c>
      <c r="C268" s="19" t="s">
        <v>310</v>
      </c>
      <c r="D268" s="28" t="s">
        <v>311</v>
      </c>
      <c r="E268" s="42"/>
      <c r="F268" s="28" t="s">
        <v>900</v>
      </c>
      <c r="G268" s="21" t="s">
        <v>392</v>
      </c>
      <c r="H268" s="21" t="s">
        <v>480</v>
      </c>
      <c r="I268" s="22">
        <v>1</v>
      </c>
      <c r="J268" s="22">
        <v>1</v>
      </c>
      <c r="K268" s="22">
        <v>1</v>
      </c>
      <c r="L268" s="22">
        <v>1</v>
      </c>
      <c r="M268" s="23" t="s">
        <v>394</v>
      </c>
      <c r="N268" s="24">
        <v>44786</v>
      </c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2" customHeight="1" x14ac:dyDescent="0.3">
      <c r="A269" s="33">
        <f t="shared" si="1"/>
        <v>268</v>
      </c>
      <c r="B269" s="33">
        <v>0</v>
      </c>
      <c r="C269" s="34" t="s">
        <v>931</v>
      </c>
      <c r="D269" s="45" t="s">
        <v>932</v>
      </c>
      <c r="E269" s="37"/>
      <c r="F269" s="45" t="s">
        <v>900</v>
      </c>
      <c r="G269" s="36" t="s">
        <v>475</v>
      </c>
      <c r="H269" s="36" t="s">
        <v>393</v>
      </c>
      <c r="I269" s="37">
        <v>1</v>
      </c>
      <c r="J269" s="37">
        <v>1</v>
      </c>
      <c r="K269" s="37">
        <v>1</v>
      </c>
      <c r="L269" s="37">
        <v>1</v>
      </c>
      <c r="M269" s="38" t="s">
        <v>482</v>
      </c>
      <c r="N269" s="30" t="s">
        <v>392</v>
      </c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2" customHeight="1" x14ac:dyDescent="0.3">
      <c r="A270" s="18">
        <f t="shared" si="1"/>
        <v>269</v>
      </c>
      <c r="B270" s="18" t="s">
        <v>388</v>
      </c>
      <c r="C270" s="19" t="s">
        <v>313</v>
      </c>
      <c r="D270" s="28" t="s">
        <v>314</v>
      </c>
      <c r="E270" s="42"/>
      <c r="F270" s="28" t="s">
        <v>900</v>
      </c>
      <c r="G270" s="21" t="s">
        <v>392</v>
      </c>
      <c r="H270" s="21" t="s">
        <v>393</v>
      </c>
      <c r="I270" s="22">
        <v>1</v>
      </c>
      <c r="J270" s="22">
        <v>1</v>
      </c>
      <c r="K270" s="22">
        <v>1</v>
      </c>
      <c r="L270" s="22">
        <v>1</v>
      </c>
      <c r="M270" s="23" t="s">
        <v>394</v>
      </c>
      <c r="N270" s="24">
        <v>44785</v>
      </c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2" customHeight="1" x14ac:dyDescent="0.3">
      <c r="A271" s="18">
        <f t="shared" si="1"/>
        <v>270</v>
      </c>
      <c r="B271" s="18">
        <v>9</v>
      </c>
      <c r="C271" s="19" t="s">
        <v>316</v>
      </c>
      <c r="D271" s="28" t="s">
        <v>317</v>
      </c>
      <c r="E271" s="42"/>
      <c r="F271" s="28" t="s">
        <v>900</v>
      </c>
      <c r="G271" s="21" t="s">
        <v>392</v>
      </c>
      <c r="H271" s="21" t="s">
        <v>393</v>
      </c>
      <c r="I271" s="22">
        <v>1</v>
      </c>
      <c r="J271" s="22">
        <v>1</v>
      </c>
      <c r="K271" s="22">
        <v>1</v>
      </c>
      <c r="L271" s="22">
        <v>1</v>
      </c>
      <c r="M271" s="23" t="s">
        <v>394</v>
      </c>
      <c r="N271" s="24">
        <v>44785</v>
      </c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2" customHeight="1" x14ac:dyDescent="0.3">
      <c r="A272" s="18">
        <f t="shared" si="1"/>
        <v>271</v>
      </c>
      <c r="B272" s="18" t="s">
        <v>388</v>
      </c>
      <c r="C272" s="19" t="s">
        <v>318</v>
      </c>
      <c r="D272" s="28" t="s">
        <v>319</v>
      </c>
      <c r="E272" s="42"/>
      <c r="F272" s="28" t="s">
        <v>900</v>
      </c>
      <c r="G272" s="21" t="s">
        <v>493</v>
      </c>
      <c r="H272" s="21" t="s">
        <v>393</v>
      </c>
      <c r="I272" s="22">
        <v>1</v>
      </c>
      <c r="J272" s="22">
        <v>1</v>
      </c>
      <c r="K272" s="22">
        <v>1</v>
      </c>
      <c r="L272" s="22">
        <v>1</v>
      </c>
      <c r="M272" s="23" t="s">
        <v>394</v>
      </c>
      <c r="N272" s="24">
        <v>44786</v>
      </c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2" customHeight="1" x14ac:dyDescent="0.3">
      <c r="A273" s="18">
        <f t="shared" si="1"/>
        <v>272</v>
      </c>
      <c r="B273" s="18">
        <v>6</v>
      </c>
      <c r="C273" s="19" t="s">
        <v>320</v>
      </c>
      <c r="D273" s="28" t="s">
        <v>321</v>
      </c>
      <c r="E273" s="42"/>
      <c r="F273" s="28" t="s">
        <v>900</v>
      </c>
      <c r="G273" s="21" t="s">
        <v>493</v>
      </c>
      <c r="H273" s="21" t="s">
        <v>393</v>
      </c>
      <c r="I273" s="22">
        <v>1</v>
      </c>
      <c r="J273" s="22">
        <v>1</v>
      </c>
      <c r="K273" s="22">
        <v>1</v>
      </c>
      <c r="L273" s="22">
        <v>1</v>
      </c>
      <c r="M273" s="23" t="s">
        <v>394</v>
      </c>
      <c r="N273" s="24">
        <v>44786</v>
      </c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2" customHeight="1" x14ac:dyDescent="0.3">
      <c r="A274" s="33">
        <f t="shared" si="1"/>
        <v>273</v>
      </c>
      <c r="B274" s="33">
        <v>0</v>
      </c>
      <c r="C274" s="34" t="s">
        <v>933</v>
      </c>
      <c r="D274" s="45" t="s">
        <v>934</v>
      </c>
      <c r="E274" s="37"/>
      <c r="F274" s="45" t="s">
        <v>900</v>
      </c>
      <c r="G274" s="36" t="s">
        <v>392</v>
      </c>
      <c r="H274" s="36" t="s">
        <v>393</v>
      </c>
      <c r="I274" s="37">
        <v>1</v>
      </c>
      <c r="J274" s="37">
        <v>1</v>
      </c>
      <c r="K274" s="37">
        <v>1</v>
      </c>
      <c r="L274" s="37">
        <v>1</v>
      </c>
      <c r="M274" s="38" t="s">
        <v>482</v>
      </c>
      <c r="N274" s="30" t="s">
        <v>392</v>
      </c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2" customHeight="1" x14ac:dyDescent="0.3">
      <c r="A275" s="18">
        <f t="shared" si="1"/>
        <v>274</v>
      </c>
      <c r="B275" s="18">
        <v>1</v>
      </c>
      <c r="C275" s="29" t="s">
        <v>935</v>
      </c>
      <c r="D275" s="28" t="s">
        <v>327</v>
      </c>
      <c r="E275" s="42"/>
      <c r="F275" s="28" t="s">
        <v>900</v>
      </c>
      <c r="G275" s="21" t="s">
        <v>392</v>
      </c>
      <c r="H275" s="21" t="s">
        <v>393</v>
      </c>
      <c r="I275" s="22">
        <v>1</v>
      </c>
      <c r="J275" s="22">
        <v>1</v>
      </c>
      <c r="K275" s="22">
        <v>1</v>
      </c>
      <c r="L275" s="22">
        <v>1</v>
      </c>
      <c r="M275" s="23" t="s">
        <v>394</v>
      </c>
      <c r="N275" s="24">
        <v>44791</v>
      </c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2" customHeight="1" x14ac:dyDescent="0.3">
      <c r="A276" s="18">
        <f t="shared" si="1"/>
        <v>275</v>
      </c>
      <c r="B276" s="18" t="s">
        <v>388</v>
      </c>
      <c r="C276" s="19" t="s">
        <v>328</v>
      </c>
      <c r="D276" s="28" t="s">
        <v>329</v>
      </c>
      <c r="E276" s="42"/>
      <c r="F276" s="28" t="s">
        <v>936</v>
      </c>
      <c r="G276" s="21" t="s">
        <v>493</v>
      </c>
      <c r="H276" s="21" t="s">
        <v>393</v>
      </c>
      <c r="I276" s="22">
        <v>1</v>
      </c>
      <c r="J276" s="22">
        <v>1</v>
      </c>
      <c r="K276" s="22">
        <v>1</v>
      </c>
      <c r="L276" s="22">
        <v>1</v>
      </c>
      <c r="M276" s="23" t="s">
        <v>394</v>
      </c>
      <c r="N276" s="24">
        <v>44785</v>
      </c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2" customHeight="1" x14ac:dyDescent="0.3">
      <c r="A277" s="18">
        <f t="shared" si="1"/>
        <v>276</v>
      </c>
      <c r="B277" s="18">
        <v>0</v>
      </c>
      <c r="C277" s="19" t="s">
        <v>937</v>
      </c>
      <c r="D277" s="28" t="s">
        <v>309</v>
      </c>
      <c r="E277" s="42"/>
      <c r="F277" s="28" t="s">
        <v>936</v>
      </c>
      <c r="G277" s="21" t="s">
        <v>493</v>
      </c>
      <c r="H277" s="21" t="s">
        <v>393</v>
      </c>
      <c r="I277" s="22">
        <v>1</v>
      </c>
      <c r="J277" s="22">
        <v>1</v>
      </c>
      <c r="K277" s="22">
        <v>1</v>
      </c>
      <c r="L277" s="22">
        <v>1</v>
      </c>
      <c r="M277" s="23" t="s">
        <v>394</v>
      </c>
      <c r="N277" s="24">
        <v>44791</v>
      </c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2" customHeight="1" x14ac:dyDescent="0.3">
      <c r="A278" s="18">
        <f t="shared" si="1"/>
        <v>277</v>
      </c>
      <c r="B278" s="18">
        <v>5</v>
      </c>
      <c r="C278" s="19" t="s">
        <v>334</v>
      </c>
      <c r="D278" s="28" t="s">
        <v>335</v>
      </c>
      <c r="E278" s="42"/>
      <c r="F278" s="28" t="s">
        <v>936</v>
      </c>
      <c r="G278" s="21" t="s">
        <v>475</v>
      </c>
      <c r="H278" s="21" t="s">
        <v>393</v>
      </c>
      <c r="I278" s="22">
        <v>1</v>
      </c>
      <c r="J278" s="22">
        <v>1</v>
      </c>
      <c r="K278" s="22">
        <v>1</v>
      </c>
      <c r="L278" s="22">
        <v>1</v>
      </c>
      <c r="M278" s="23" t="s">
        <v>394</v>
      </c>
      <c r="N278" s="24">
        <v>44785</v>
      </c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2" customHeight="1" x14ac:dyDescent="0.3">
      <c r="A279" s="18">
        <f t="shared" si="1"/>
        <v>278</v>
      </c>
      <c r="B279" s="18">
        <v>0</v>
      </c>
      <c r="C279" s="19" t="s">
        <v>336</v>
      </c>
      <c r="D279" s="28" t="s">
        <v>337</v>
      </c>
      <c r="E279" s="42"/>
      <c r="F279" s="28" t="s">
        <v>936</v>
      </c>
      <c r="G279" s="21" t="s">
        <v>392</v>
      </c>
      <c r="H279" s="21" t="s">
        <v>393</v>
      </c>
      <c r="I279" s="22">
        <v>1</v>
      </c>
      <c r="J279" s="22">
        <v>1</v>
      </c>
      <c r="K279" s="22">
        <v>1</v>
      </c>
      <c r="L279" s="22">
        <v>1</v>
      </c>
      <c r="M279" s="23" t="s">
        <v>394</v>
      </c>
      <c r="N279" s="24">
        <v>44791</v>
      </c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2" customHeight="1" x14ac:dyDescent="0.3">
      <c r="A280" s="18">
        <f t="shared" si="1"/>
        <v>279</v>
      </c>
      <c r="B280" s="18" t="s">
        <v>388</v>
      </c>
      <c r="C280" s="19" t="s">
        <v>938</v>
      </c>
      <c r="D280" s="28" t="s">
        <v>939</v>
      </c>
      <c r="E280" s="42"/>
      <c r="F280" s="28" t="s">
        <v>940</v>
      </c>
      <c r="G280" s="21" t="s">
        <v>392</v>
      </c>
      <c r="H280" s="21" t="s">
        <v>393</v>
      </c>
      <c r="I280" s="22">
        <v>1</v>
      </c>
      <c r="J280" s="22">
        <v>1</v>
      </c>
      <c r="K280" s="22">
        <v>2</v>
      </c>
      <c r="L280" s="22">
        <v>2</v>
      </c>
      <c r="M280" s="23" t="s">
        <v>394</v>
      </c>
      <c r="N280" s="24">
        <v>44785</v>
      </c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2" customHeight="1" x14ac:dyDescent="0.3">
      <c r="A281" s="18">
        <f t="shared" si="1"/>
        <v>280</v>
      </c>
      <c r="B281" s="18" t="s">
        <v>388</v>
      </c>
      <c r="C281" s="19" t="s">
        <v>941</v>
      </c>
      <c r="D281" s="28" t="s">
        <v>942</v>
      </c>
      <c r="E281" s="42"/>
      <c r="F281" s="28" t="s">
        <v>922</v>
      </c>
      <c r="G281" s="32"/>
      <c r="H281" s="21" t="s">
        <v>393</v>
      </c>
      <c r="I281" s="22">
        <v>1</v>
      </c>
      <c r="J281" s="22">
        <v>2</v>
      </c>
      <c r="K281" s="22">
        <v>2</v>
      </c>
      <c r="L281" s="22">
        <v>3</v>
      </c>
      <c r="M281" s="23" t="s">
        <v>394</v>
      </c>
      <c r="N281" s="24">
        <v>44785</v>
      </c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2" customHeight="1" x14ac:dyDescent="0.3">
      <c r="A282" s="18">
        <f t="shared" si="1"/>
        <v>281</v>
      </c>
      <c r="B282" s="18" t="s">
        <v>388</v>
      </c>
      <c r="C282" s="19" t="s">
        <v>943</v>
      </c>
      <c r="D282" s="28" t="s">
        <v>944</v>
      </c>
      <c r="E282" s="42"/>
      <c r="F282" s="28" t="s">
        <v>922</v>
      </c>
      <c r="G282" s="32"/>
      <c r="H282" s="21" t="s">
        <v>393</v>
      </c>
      <c r="I282" s="22">
        <v>1</v>
      </c>
      <c r="J282" s="22">
        <v>2</v>
      </c>
      <c r="K282" s="22">
        <v>2</v>
      </c>
      <c r="L282" s="22">
        <v>3</v>
      </c>
      <c r="M282" s="23" t="s">
        <v>394</v>
      </c>
      <c r="N282" s="24">
        <v>44785</v>
      </c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2" customHeight="1" x14ac:dyDescent="0.3">
      <c r="A283" s="33">
        <f t="shared" si="1"/>
        <v>282</v>
      </c>
      <c r="B283" s="18" t="s">
        <v>388</v>
      </c>
      <c r="C283" s="34" t="s">
        <v>945</v>
      </c>
      <c r="D283" s="45" t="s">
        <v>946</v>
      </c>
      <c r="E283" s="37"/>
      <c r="F283" s="45" t="s">
        <v>922</v>
      </c>
      <c r="G283" s="41"/>
      <c r="H283" s="36" t="s">
        <v>399</v>
      </c>
      <c r="I283" s="37">
        <v>1</v>
      </c>
      <c r="J283" s="37">
        <v>2</v>
      </c>
      <c r="K283" s="37">
        <v>2</v>
      </c>
      <c r="L283" s="37">
        <v>3</v>
      </c>
      <c r="M283" s="38" t="s">
        <v>482</v>
      </c>
      <c r="N283" s="24">
        <v>44785</v>
      </c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2" customHeight="1" x14ac:dyDescent="0.3">
      <c r="A284" s="18">
        <f t="shared" si="1"/>
        <v>283</v>
      </c>
      <c r="B284" s="18" t="s">
        <v>388</v>
      </c>
      <c r="C284" s="19" t="s">
        <v>947</v>
      </c>
      <c r="D284" s="28" t="s">
        <v>948</v>
      </c>
      <c r="E284" s="42"/>
      <c r="F284" s="28" t="s">
        <v>922</v>
      </c>
      <c r="G284" s="32"/>
      <c r="H284" s="21" t="s">
        <v>393</v>
      </c>
      <c r="I284" s="22">
        <v>1</v>
      </c>
      <c r="J284" s="22">
        <v>2</v>
      </c>
      <c r="K284" s="22">
        <v>2</v>
      </c>
      <c r="L284" s="22">
        <v>3</v>
      </c>
      <c r="M284" s="23" t="s">
        <v>394</v>
      </c>
      <c r="N284" s="24">
        <v>44785</v>
      </c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2" customHeight="1" x14ac:dyDescent="0.3">
      <c r="A285" s="33">
        <f t="shared" si="1"/>
        <v>284</v>
      </c>
      <c r="B285" s="33">
        <v>0</v>
      </c>
      <c r="C285" s="34" t="s">
        <v>949</v>
      </c>
      <c r="D285" s="45" t="s">
        <v>950</v>
      </c>
      <c r="E285" s="37"/>
      <c r="F285" s="45" t="s">
        <v>922</v>
      </c>
      <c r="G285" s="41"/>
      <c r="H285" s="41"/>
      <c r="I285" s="37">
        <v>1</v>
      </c>
      <c r="J285" s="37">
        <v>2</v>
      </c>
      <c r="K285" s="37">
        <v>2</v>
      </c>
      <c r="L285" s="37">
        <v>3</v>
      </c>
      <c r="M285" s="38" t="s">
        <v>482</v>
      </c>
      <c r="N285" s="30" t="s">
        <v>392</v>
      </c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2" customHeight="1" x14ac:dyDescent="0.3">
      <c r="A286" s="33">
        <f t="shared" si="1"/>
        <v>285</v>
      </c>
      <c r="B286" s="33">
        <v>0</v>
      </c>
      <c r="C286" s="34" t="s">
        <v>951</v>
      </c>
      <c r="D286" s="45" t="s">
        <v>952</v>
      </c>
      <c r="E286" s="37"/>
      <c r="F286" s="45" t="s">
        <v>953</v>
      </c>
      <c r="G286" s="41"/>
      <c r="H286" s="36" t="s">
        <v>393</v>
      </c>
      <c r="I286" s="37">
        <v>1</v>
      </c>
      <c r="J286" s="37">
        <v>2</v>
      </c>
      <c r="K286" s="37">
        <v>2</v>
      </c>
      <c r="L286" s="37">
        <v>3</v>
      </c>
      <c r="M286" s="38" t="s">
        <v>482</v>
      </c>
      <c r="N286" s="30" t="s">
        <v>392</v>
      </c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2" customHeight="1" x14ac:dyDescent="0.3">
      <c r="A287" s="33">
        <f t="shared" si="1"/>
        <v>286</v>
      </c>
      <c r="B287" s="33">
        <v>0</v>
      </c>
      <c r="C287" s="34" t="s">
        <v>954</v>
      </c>
      <c r="D287" s="45" t="s">
        <v>955</v>
      </c>
      <c r="E287" s="37"/>
      <c r="F287" s="45" t="s">
        <v>953</v>
      </c>
      <c r="G287" s="41"/>
      <c r="H287" s="36" t="s">
        <v>393</v>
      </c>
      <c r="I287" s="37">
        <v>1</v>
      </c>
      <c r="J287" s="37">
        <v>2</v>
      </c>
      <c r="K287" s="37">
        <v>2</v>
      </c>
      <c r="L287" s="37">
        <v>3</v>
      </c>
      <c r="M287" s="38" t="s">
        <v>482</v>
      </c>
      <c r="N287" s="30" t="s">
        <v>392</v>
      </c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2" customHeight="1" x14ac:dyDescent="0.3">
      <c r="A288" s="18">
        <f t="shared" si="1"/>
        <v>287</v>
      </c>
      <c r="B288" s="18" t="s">
        <v>388</v>
      </c>
      <c r="C288" s="19" t="s">
        <v>956</v>
      </c>
      <c r="D288" s="28" t="s">
        <v>957</v>
      </c>
      <c r="E288" s="42"/>
      <c r="F288" s="28" t="s">
        <v>953</v>
      </c>
      <c r="G288" s="32"/>
      <c r="H288" s="21" t="s">
        <v>393</v>
      </c>
      <c r="I288" s="22">
        <v>1</v>
      </c>
      <c r="J288" s="22">
        <v>2</v>
      </c>
      <c r="K288" s="22">
        <v>2</v>
      </c>
      <c r="L288" s="22">
        <v>3</v>
      </c>
      <c r="M288" s="23" t="s">
        <v>394</v>
      </c>
      <c r="N288" s="24">
        <v>44785</v>
      </c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2" customHeight="1" x14ac:dyDescent="0.3">
      <c r="A289" s="18">
        <f t="shared" si="1"/>
        <v>288</v>
      </c>
      <c r="B289" s="18" t="s">
        <v>388</v>
      </c>
      <c r="C289" s="19" t="s">
        <v>958</v>
      </c>
      <c r="D289" s="28" t="s">
        <v>959</v>
      </c>
      <c r="E289" s="42"/>
      <c r="F289" s="28" t="s">
        <v>953</v>
      </c>
      <c r="G289" s="32"/>
      <c r="H289" s="21" t="s">
        <v>399</v>
      </c>
      <c r="I289" s="22">
        <v>1</v>
      </c>
      <c r="J289" s="22">
        <v>2</v>
      </c>
      <c r="K289" s="22">
        <v>2</v>
      </c>
      <c r="L289" s="22">
        <v>3</v>
      </c>
      <c r="M289" s="23" t="s">
        <v>394</v>
      </c>
      <c r="N289" s="24">
        <v>44785</v>
      </c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2" customHeight="1" x14ac:dyDescent="0.3">
      <c r="A290" s="18">
        <f t="shared" si="1"/>
        <v>289</v>
      </c>
      <c r="B290" s="18" t="s">
        <v>388</v>
      </c>
      <c r="C290" s="19" t="s">
        <v>960</v>
      </c>
      <c r="D290" s="28" t="s">
        <v>961</v>
      </c>
      <c r="E290" s="42"/>
      <c r="F290" s="28" t="s">
        <v>953</v>
      </c>
      <c r="G290" s="32"/>
      <c r="H290" s="21" t="s">
        <v>399</v>
      </c>
      <c r="I290" s="22">
        <v>1</v>
      </c>
      <c r="J290" s="22">
        <v>2</v>
      </c>
      <c r="K290" s="22">
        <v>2</v>
      </c>
      <c r="L290" s="22">
        <v>3</v>
      </c>
      <c r="M290" s="23" t="s">
        <v>394</v>
      </c>
      <c r="N290" s="24">
        <v>44785</v>
      </c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2" customHeight="1" x14ac:dyDescent="0.3">
      <c r="A291" s="18">
        <f t="shared" si="1"/>
        <v>290</v>
      </c>
      <c r="B291" s="18" t="s">
        <v>388</v>
      </c>
      <c r="C291" s="19" t="s">
        <v>962</v>
      </c>
      <c r="D291" s="28" t="s">
        <v>963</v>
      </c>
      <c r="E291" s="42"/>
      <c r="F291" s="28" t="s">
        <v>953</v>
      </c>
      <c r="G291" s="32"/>
      <c r="H291" s="21" t="s">
        <v>399</v>
      </c>
      <c r="I291" s="22">
        <v>1</v>
      </c>
      <c r="J291" s="22">
        <v>2</v>
      </c>
      <c r="K291" s="22">
        <v>2</v>
      </c>
      <c r="L291" s="22">
        <v>3</v>
      </c>
      <c r="M291" s="23" t="s">
        <v>394</v>
      </c>
      <c r="N291" s="24">
        <v>44791</v>
      </c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2" customHeight="1" x14ac:dyDescent="0.3">
      <c r="A292" s="33">
        <f t="shared" si="1"/>
        <v>291</v>
      </c>
      <c r="B292" s="33" t="s">
        <v>388</v>
      </c>
      <c r="C292" s="34" t="s">
        <v>964</v>
      </c>
      <c r="D292" s="45" t="s">
        <v>965</v>
      </c>
      <c r="E292" s="37"/>
      <c r="F292" s="45" t="s">
        <v>953</v>
      </c>
      <c r="G292" s="41"/>
      <c r="H292" s="36" t="s">
        <v>399</v>
      </c>
      <c r="I292" s="37">
        <v>1</v>
      </c>
      <c r="J292" s="37">
        <v>2</v>
      </c>
      <c r="K292" s="37">
        <v>2</v>
      </c>
      <c r="L292" s="37">
        <v>3</v>
      </c>
      <c r="M292" s="38" t="s">
        <v>482</v>
      </c>
      <c r="N292" s="24">
        <v>44785</v>
      </c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2" customHeight="1" x14ac:dyDescent="0.3">
      <c r="A293" s="33">
        <f t="shared" si="1"/>
        <v>292</v>
      </c>
      <c r="B293" s="33">
        <v>0</v>
      </c>
      <c r="C293" s="34" t="s">
        <v>966</v>
      </c>
      <c r="D293" s="45" t="s">
        <v>967</v>
      </c>
      <c r="E293" s="37"/>
      <c r="F293" s="45" t="s">
        <v>953</v>
      </c>
      <c r="G293" s="41"/>
      <c r="H293" s="36" t="s">
        <v>393</v>
      </c>
      <c r="I293" s="37">
        <v>1</v>
      </c>
      <c r="J293" s="37">
        <v>2</v>
      </c>
      <c r="K293" s="37">
        <v>2</v>
      </c>
      <c r="L293" s="37">
        <v>3</v>
      </c>
      <c r="M293" s="38" t="s">
        <v>482</v>
      </c>
      <c r="N293" s="30" t="s">
        <v>392</v>
      </c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2" customHeight="1" x14ac:dyDescent="0.3">
      <c r="A294" s="18">
        <f t="shared" si="1"/>
        <v>293</v>
      </c>
      <c r="B294" s="18" t="s">
        <v>388</v>
      </c>
      <c r="C294" s="19" t="s">
        <v>968</v>
      </c>
      <c r="D294" s="28" t="s">
        <v>969</v>
      </c>
      <c r="E294" s="42"/>
      <c r="F294" s="28" t="s">
        <v>970</v>
      </c>
      <c r="G294" s="21" t="s">
        <v>971</v>
      </c>
      <c r="H294" s="21" t="s">
        <v>393</v>
      </c>
      <c r="I294" s="22">
        <v>1</v>
      </c>
      <c r="J294" s="22">
        <v>2</v>
      </c>
      <c r="K294" s="22">
        <v>1</v>
      </c>
      <c r="L294" s="22">
        <v>3</v>
      </c>
      <c r="M294" s="23" t="s">
        <v>394</v>
      </c>
      <c r="N294" s="24">
        <v>44785</v>
      </c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2" customHeight="1" x14ac:dyDescent="0.3">
      <c r="A295" s="18">
        <f t="shared" si="1"/>
        <v>294</v>
      </c>
      <c r="B295" s="18" t="s">
        <v>388</v>
      </c>
      <c r="C295" s="19" t="s">
        <v>338</v>
      </c>
      <c r="D295" s="28" t="s">
        <v>339</v>
      </c>
      <c r="E295" s="42"/>
      <c r="F295" s="28" t="s">
        <v>972</v>
      </c>
      <c r="G295" s="21" t="s">
        <v>392</v>
      </c>
      <c r="H295" s="21" t="s">
        <v>393</v>
      </c>
      <c r="I295" s="22">
        <v>1</v>
      </c>
      <c r="J295" s="22">
        <v>4</v>
      </c>
      <c r="K295" s="22">
        <v>2</v>
      </c>
      <c r="L295" s="22">
        <v>1</v>
      </c>
      <c r="M295" s="23" t="s">
        <v>394</v>
      </c>
      <c r="N295" s="24">
        <v>44785</v>
      </c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2" customHeight="1" x14ac:dyDescent="0.3">
      <c r="A296" s="18">
        <f t="shared" si="1"/>
        <v>295</v>
      </c>
      <c r="B296" s="18" t="s">
        <v>388</v>
      </c>
      <c r="C296" s="19" t="s">
        <v>973</v>
      </c>
      <c r="D296" s="28" t="s">
        <v>974</v>
      </c>
      <c r="E296" s="42"/>
      <c r="F296" s="28" t="s">
        <v>975</v>
      </c>
      <c r="G296" s="32"/>
      <c r="H296" s="21" t="s">
        <v>393</v>
      </c>
      <c r="I296" s="22">
        <v>1</v>
      </c>
      <c r="J296" s="22">
        <v>1</v>
      </c>
      <c r="K296" s="22">
        <v>1</v>
      </c>
      <c r="L296" s="22">
        <v>2</v>
      </c>
      <c r="M296" s="23" t="s">
        <v>394</v>
      </c>
      <c r="N296" s="24">
        <v>44785</v>
      </c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2" customHeight="1" x14ac:dyDescent="0.3">
      <c r="A297" s="18">
        <f t="shared" si="1"/>
        <v>296</v>
      </c>
      <c r="B297" s="18" t="s">
        <v>388</v>
      </c>
      <c r="C297" s="19" t="s">
        <v>976</v>
      </c>
      <c r="D297" s="28" t="s">
        <v>977</v>
      </c>
      <c r="E297" s="42"/>
      <c r="F297" s="28" t="s">
        <v>975</v>
      </c>
      <c r="G297" s="32"/>
      <c r="H297" s="21" t="s">
        <v>393</v>
      </c>
      <c r="I297" s="22">
        <v>1</v>
      </c>
      <c r="J297" s="22">
        <v>1</v>
      </c>
      <c r="K297" s="22">
        <v>1</v>
      </c>
      <c r="L297" s="22">
        <v>2</v>
      </c>
      <c r="M297" s="23" t="s">
        <v>394</v>
      </c>
      <c r="N297" s="24">
        <v>44785</v>
      </c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2" customHeight="1" x14ac:dyDescent="0.3">
      <c r="A298" s="18">
        <f t="shared" si="1"/>
        <v>297</v>
      </c>
      <c r="B298" s="18" t="s">
        <v>388</v>
      </c>
      <c r="C298" s="19" t="s">
        <v>978</v>
      </c>
      <c r="D298" s="28" t="s">
        <v>979</v>
      </c>
      <c r="E298" s="42"/>
      <c r="F298" s="28" t="s">
        <v>975</v>
      </c>
      <c r="G298" s="32"/>
      <c r="H298" s="21" t="s">
        <v>393</v>
      </c>
      <c r="I298" s="22">
        <v>1</v>
      </c>
      <c r="J298" s="22">
        <v>1</v>
      </c>
      <c r="K298" s="22">
        <v>1</v>
      </c>
      <c r="L298" s="22">
        <v>2</v>
      </c>
      <c r="M298" s="23" t="s">
        <v>394</v>
      </c>
      <c r="N298" s="24">
        <v>44785</v>
      </c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2" customHeight="1" x14ac:dyDescent="0.3">
      <c r="A299" s="18">
        <f t="shared" si="1"/>
        <v>298</v>
      </c>
      <c r="B299" s="18" t="s">
        <v>388</v>
      </c>
      <c r="C299" s="19" t="s">
        <v>980</v>
      </c>
      <c r="D299" s="28" t="s">
        <v>981</v>
      </c>
      <c r="E299" s="42"/>
      <c r="F299" s="28" t="s">
        <v>975</v>
      </c>
      <c r="G299" s="32"/>
      <c r="H299" s="21" t="s">
        <v>393</v>
      </c>
      <c r="I299" s="22">
        <v>1</v>
      </c>
      <c r="J299" s="22">
        <v>1</v>
      </c>
      <c r="K299" s="22">
        <v>1</v>
      </c>
      <c r="L299" s="22">
        <v>2</v>
      </c>
      <c r="M299" s="23" t="s">
        <v>394</v>
      </c>
      <c r="N299" s="24">
        <v>44785</v>
      </c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2" customHeight="1" x14ac:dyDescent="0.3">
      <c r="A300" s="18">
        <f t="shared" si="1"/>
        <v>299</v>
      </c>
      <c r="B300" s="18" t="s">
        <v>388</v>
      </c>
      <c r="C300" s="19" t="s">
        <v>982</v>
      </c>
      <c r="D300" s="28" t="s">
        <v>983</v>
      </c>
      <c r="E300" s="42"/>
      <c r="F300" s="28" t="s">
        <v>984</v>
      </c>
      <c r="G300" s="32"/>
      <c r="H300" s="21" t="s">
        <v>399</v>
      </c>
      <c r="I300" s="22">
        <v>1</v>
      </c>
      <c r="J300" s="22">
        <v>1</v>
      </c>
      <c r="K300" s="22">
        <v>2</v>
      </c>
      <c r="L300" s="22">
        <v>2</v>
      </c>
      <c r="M300" s="23" t="s">
        <v>394</v>
      </c>
      <c r="N300" s="24">
        <v>44785</v>
      </c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2" customHeight="1" x14ac:dyDescent="0.3">
      <c r="A301" s="18">
        <f t="shared" si="1"/>
        <v>300</v>
      </c>
      <c r="B301" s="18" t="s">
        <v>388</v>
      </c>
      <c r="C301" s="19" t="s">
        <v>985</v>
      </c>
      <c r="D301" s="28" t="s">
        <v>986</v>
      </c>
      <c r="E301" s="42"/>
      <c r="F301" s="28" t="s">
        <v>984</v>
      </c>
      <c r="G301" s="32"/>
      <c r="H301" s="21" t="s">
        <v>480</v>
      </c>
      <c r="I301" s="22">
        <v>1</v>
      </c>
      <c r="J301" s="22">
        <v>1</v>
      </c>
      <c r="K301" s="22">
        <v>2</v>
      </c>
      <c r="L301" s="22">
        <v>2</v>
      </c>
      <c r="M301" s="23" t="s">
        <v>394</v>
      </c>
      <c r="N301" s="24">
        <v>44785</v>
      </c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2" customHeight="1" x14ac:dyDescent="0.3">
      <c r="A302" s="18">
        <f t="shared" si="1"/>
        <v>301</v>
      </c>
      <c r="B302" s="18" t="s">
        <v>388</v>
      </c>
      <c r="C302" s="19" t="s">
        <v>369</v>
      </c>
      <c r="D302" s="28" t="s">
        <v>987</v>
      </c>
      <c r="E302" s="42"/>
      <c r="F302" s="28" t="s">
        <v>437</v>
      </c>
      <c r="G302" s="32"/>
      <c r="H302" s="21" t="s">
        <v>393</v>
      </c>
      <c r="I302" s="22">
        <v>1</v>
      </c>
      <c r="J302" s="22">
        <v>4</v>
      </c>
      <c r="K302" s="22">
        <v>2</v>
      </c>
      <c r="L302" s="22">
        <v>4</v>
      </c>
      <c r="M302" s="23" t="s">
        <v>394</v>
      </c>
      <c r="N302" s="24">
        <v>44785</v>
      </c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2" customHeight="1" x14ac:dyDescent="0.3">
      <c r="A303" s="18">
        <f t="shared" si="1"/>
        <v>302</v>
      </c>
      <c r="B303" s="18" t="s">
        <v>388</v>
      </c>
      <c r="C303" s="19" t="s">
        <v>371</v>
      </c>
      <c r="D303" s="28" t="s">
        <v>988</v>
      </c>
      <c r="E303" s="42"/>
      <c r="F303" s="28" t="s">
        <v>437</v>
      </c>
      <c r="G303" s="32"/>
      <c r="H303" s="21" t="s">
        <v>399</v>
      </c>
      <c r="I303" s="22">
        <v>1</v>
      </c>
      <c r="J303" s="22">
        <v>4</v>
      </c>
      <c r="K303" s="22">
        <v>2</v>
      </c>
      <c r="L303" s="22">
        <v>4</v>
      </c>
      <c r="M303" s="23" t="s">
        <v>394</v>
      </c>
      <c r="N303" s="24">
        <v>44785</v>
      </c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2" customHeight="1" x14ac:dyDescent="0.3">
      <c r="A304" s="18">
        <f t="shared" si="1"/>
        <v>303</v>
      </c>
      <c r="B304" s="18" t="s">
        <v>388</v>
      </c>
      <c r="C304" s="19" t="s">
        <v>989</v>
      </c>
      <c r="D304" s="28" t="s">
        <v>990</v>
      </c>
      <c r="E304" s="42"/>
      <c r="F304" s="28" t="s">
        <v>437</v>
      </c>
      <c r="G304" s="32"/>
      <c r="H304" s="21" t="s">
        <v>399</v>
      </c>
      <c r="I304" s="22">
        <v>1</v>
      </c>
      <c r="J304" s="22">
        <v>4</v>
      </c>
      <c r="K304" s="22">
        <v>2</v>
      </c>
      <c r="L304" s="22">
        <v>4</v>
      </c>
      <c r="M304" s="23" t="s">
        <v>394</v>
      </c>
      <c r="N304" s="24">
        <v>44785</v>
      </c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2" customHeight="1" x14ac:dyDescent="0.3">
      <c r="A305" s="18">
        <f t="shared" si="1"/>
        <v>304</v>
      </c>
      <c r="B305" s="18" t="s">
        <v>388</v>
      </c>
      <c r="C305" s="19" t="s">
        <v>991</v>
      </c>
      <c r="D305" s="28" t="s">
        <v>992</v>
      </c>
      <c r="E305" s="42"/>
      <c r="F305" s="28" t="s">
        <v>922</v>
      </c>
      <c r="G305" s="32"/>
      <c r="H305" s="21" t="s">
        <v>393</v>
      </c>
      <c r="I305" s="22">
        <v>1</v>
      </c>
      <c r="J305" s="22">
        <v>2</v>
      </c>
      <c r="K305" s="22">
        <v>2</v>
      </c>
      <c r="L305" s="22">
        <v>2</v>
      </c>
      <c r="M305" s="23" t="s">
        <v>394</v>
      </c>
      <c r="N305" s="24">
        <v>44787</v>
      </c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2" customHeight="1" x14ac:dyDescent="0.3">
      <c r="A306" s="18">
        <f t="shared" si="1"/>
        <v>305</v>
      </c>
      <c r="B306" s="18" t="s">
        <v>388</v>
      </c>
      <c r="C306" s="19" t="s">
        <v>373</v>
      </c>
      <c r="D306" s="28" t="s">
        <v>993</v>
      </c>
      <c r="E306" s="42"/>
      <c r="F306" s="28" t="s">
        <v>711</v>
      </c>
      <c r="G306" s="32"/>
      <c r="H306" s="21" t="s">
        <v>393</v>
      </c>
      <c r="I306" s="22">
        <v>1</v>
      </c>
      <c r="J306" s="22">
        <v>2</v>
      </c>
      <c r="K306" s="22">
        <v>2</v>
      </c>
      <c r="L306" s="22">
        <v>2</v>
      </c>
      <c r="M306" s="23" t="s">
        <v>394</v>
      </c>
      <c r="N306" s="24">
        <v>44785</v>
      </c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2" customHeight="1" x14ac:dyDescent="0.3">
      <c r="A307" s="18">
        <f t="shared" si="1"/>
        <v>306</v>
      </c>
      <c r="B307" s="18">
        <v>0</v>
      </c>
      <c r="C307" s="19" t="s">
        <v>994</v>
      </c>
      <c r="D307" s="28" t="s">
        <v>995</v>
      </c>
      <c r="E307" s="42"/>
      <c r="F307" s="28" t="s">
        <v>996</v>
      </c>
      <c r="G307" s="21" t="s">
        <v>971</v>
      </c>
      <c r="H307" s="21" t="s">
        <v>393</v>
      </c>
      <c r="I307" s="22">
        <v>1</v>
      </c>
      <c r="J307" s="22">
        <v>2</v>
      </c>
      <c r="K307" s="22">
        <v>2</v>
      </c>
      <c r="L307" s="22">
        <v>2</v>
      </c>
      <c r="M307" s="23" t="s">
        <v>394</v>
      </c>
      <c r="N307" s="30" t="s">
        <v>392</v>
      </c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2" customHeight="1" x14ac:dyDescent="0.3">
      <c r="A308" s="18">
        <f t="shared" si="1"/>
        <v>307</v>
      </c>
      <c r="B308" s="18" t="s">
        <v>388</v>
      </c>
      <c r="C308" s="19" t="s">
        <v>997</v>
      </c>
      <c r="D308" s="28" t="s">
        <v>998</v>
      </c>
      <c r="E308" s="42"/>
      <c r="F308" s="28" t="s">
        <v>996</v>
      </c>
      <c r="G308" s="32"/>
      <c r="H308" s="21" t="s">
        <v>399</v>
      </c>
      <c r="I308" s="22">
        <v>1</v>
      </c>
      <c r="J308" s="22">
        <v>2</v>
      </c>
      <c r="K308" s="22">
        <v>2</v>
      </c>
      <c r="L308" s="22">
        <v>2</v>
      </c>
      <c r="M308" s="23" t="s">
        <v>394</v>
      </c>
      <c r="N308" s="24">
        <v>44785</v>
      </c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2" customHeight="1" x14ac:dyDescent="0.3">
      <c r="A309" s="18">
        <f t="shared" si="1"/>
        <v>308</v>
      </c>
      <c r="B309" s="18" t="s">
        <v>388</v>
      </c>
      <c r="C309" s="19" t="s">
        <v>362</v>
      </c>
      <c r="D309" s="28" t="s">
        <v>363</v>
      </c>
      <c r="E309" s="42"/>
      <c r="F309" s="28" t="s">
        <v>999</v>
      </c>
      <c r="G309" s="32"/>
      <c r="H309" s="21" t="s">
        <v>399</v>
      </c>
      <c r="I309" s="22">
        <v>1</v>
      </c>
      <c r="J309" s="22">
        <v>2</v>
      </c>
      <c r="K309" s="22">
        <v>2</v>
      </c>
      <c r="L309" s="22">
        <v>2</v>
      </c>
      <c r="M309" s="23" t="s">
        <v>394</v>
      </c>
      <c r="N309" s="24">
        <v>44785</v>
      </c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2" customHeight="1" x14ac:dyDescent="0.3">
      <c r="A310" s="18">
        <f t="shared" si="1"/>
        <v>309</v>
      </c>
      <c r="B310" s="18" t="s">
        <v>388</v>
      </c>
      <c r="C310" s="46" t="s">
        <v>1000</v>
      </c>
      <c r="D310" s="46" t="s">
        <v>1001</v>
      </c>
      <c r="E310" s="22"/>
      <c r="F310" s="28" t="s">
        <v>391</v>
      </c>
      <c r="G310" s="46"/>
      <c r="H310" s="21" t="s">
        <v>393</v>
      </c>
      <c r="I310" s="22">
        <v>1</v>
      </c>
      <c r="J310" s="22">
        <v>1</v>
      </c>
      <c r="K310" s="22">
        <v>1</v>
      </c>
      <c r="L310" s="22">
        <v>2</v>
      </c>
      <c r="M310" s="23" t="s">
        <v>394</v>
      </c>
      <c r="N310" s="24">
        <v>44785</v>
      </c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2" customHeight="1" x14ac:dyDescent="0.3">
      <c r="A311" s="18">
        <f t="shared" si="1"/>
        <v>310</v>
      </c>
      <c r="B311" s="18" t="s">
        <v>388</v>
      </c>
      <c r="C311" s="19" t="s">
        <v>1002</v>
      </c>
      <c r="D311" s="46" t="s">
        <v>1003</v>
      </c>
      <c r="E311" s="47"/>
      <c r="F311" s="28" t="s">
        <v>996</v>
      </c>
      <c r="G311" s="46"/>
      <c r="H311" s="21" t="s">
        <v>393</v>
      </c>
      <c r="I311" s="22">
        <v>1</v>
      </c>
      <c r="J311" s="22"/>
      <c r="K311" s="22">
        <v>2</v>
      </c>
      <c r="L311" s="22"/>
      <c r="M311" s="23" t="s">
        <v>394</v>
      </c>
      <c r="N311" s="24">
        <v>44785</v>
      </c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2" customHeight="1" x14ac:dyDescent="0.3">
      <c r="A312" s="18">
        <f t="shared" si="1"/>
        <v>311</v>
      </c>
      <c r="B312" s="18" t="s">
        <v>388</v>
      </c>
      <c r="C312" s="19" t="s">
        <v>330</v>
      </c>
      <c r="D312" s="46" t="s">
        <v>331</v>
      </c>
      <c r="E312" s="47"/>
      <c r="F312" s="28" t="s">
        <v>922</v>
      </c>
      <c r="G312" s="46"/>
      <c r="H312" s="21" t="s">
        <v>393</v>
      </c>
      <c r="I312" s="22">
        <v>1</v>
      </c>
      <c r="J312" s="22">
        <v>4</v>
      </c>
      <c r="K312" s="22">
        <v>2</v>
      </c>
      <c r="L312" s="22">
        <v>4</v>
      </c>
      <c r="M312" s="23" t="s">
        <v>394</v>
      </c>
      <c r="N312" s="24">
        <v>44785</v>
      </c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2" customHeight="1" x14ac:dyDescent="0.3">
      <c r="A313" s="18">
        <f t="shared" si="1"/>
        <v>312</v>
      </c>
      <c r="B313" s="18" t="s">
        <v>388</v>
      </c>
      <c r="C313" s="19" t="s">
        <v>1004</v>
      </c>
      <c r="D313" s="46" t="s">
        <v>1005</v>
      </c>
      <c r="E313" s="47"/>
      <c r="F313" s="28" t="s">
        <v>1006</v>
      </c>
      <c r="G313" s="46"/>
      <c r="H313" s="21" t="s">
        <v>399</v>
      </c>
      <c r="I313" s="22">
        <v>1</v>
      </c>
      <c r="J313" s="22">
        <v>2</v>
      </c>
      <c r="K313" s="22">
        <v>1</v>
      </c>
      <c r="L313" s="22">
        <v>2</v>
      </c>
      <c r="M313" s="23" t="s">
        <v>394</v>
      </c>
      <c r="N313" s="24">
        <v>44785</v>
      </c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2" customHeight="1" x14ac:dyDescent="0.3">
      <c r="A314" s="18">
        <f t="shared" si="1"/>
        <v>313</v>
      </c>
      <c r="B314" s="18" t="s">
        <v>388</v>
      </c>
      <c r="C314" s="19" t="s">
        <v>1007</v>
      </c>
      <c r="D314" s="46" t="s">
        <v>1008</v>
      </c>
      <c r="E314" s="47"/>
      <c r="F314" s="28" t="s">
        <v>708</v>
      </c>
      <c r="G314" s="46"/>
      <c r="H314" s="21"/>
      <c r="I314" s="22">
        <v>1</v>
      </c>
      <c r="J314" s="22">
        <v>1</v>
      </c>
      <c r="K314" s="22">
        <v>1</v>
      </c>
      <c r="L314" s="22">
        <v>2</v>
      </c>
      <c r="M314" s="23" t="s">
        <v>394</v>
      </c>
      <c r="N314" s="24">
        <v>44785</v>
      </c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2" customHeight="1" x14ac:dyDescent="0.3">
      <c r="A315" s="18">
        <f t="shared" si="1"/>
        <v>314</v>
      </c>
      <c r="B315" s="18" t="s">
        <v>388</v>
      </c>
      <c r="C315" s="19" t="s">
        <v>1009</v>
      </c>
      <c r="D315" s="46" t="s">
        <v>1010</v>
      </c>
      <c r="E315" s="47"/>
      <c r="F315" s="28" t="s">
        <v>1011</v>
      </c>
      <c r="G315" s="46"/>
      <c r="H315" s="21" t="s">
        <v>399</v>
      </c>
      <c r="I315" s="22">
        <v>1</v>
      </c>
      <c r="J315" s="22">
        <v>1</v>
      </c>
      <c r="K315" s="22">
        <v>2</v>
      </c>
      <c r="L315" s="22">
        <v>2</v>
      </c>
      <c r="M315" s="23" t="s">
        <v>394</v>
      </c>
      <c r="N315" s="24">
        <v>44785</v>
      </c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2" customHeight="1" x14ac:dyDescent="0.3">
      <c r="A316" s="18">
        <f t="shared" si="1"/>
        <v>315</v>
      </c>
      <c r="B316" s="18" t="s">
        <v>388</v>
      </c>
      <c r="C316" s="19" t="s">
        <v>1012</v>
      </c>
      <c r="D316" s="46" t="s">
        <v>1010</v>
      </c>
      <c r="E316" s="47"/>
      <c r="F316" s="28" t="s">
        <v>1011</v>
      </c>
      <c r="G316" s="46"/>
      <c r="H316" s="21" t="s">
        <v>399</v>
      </c>
      <c r="I316" s="22">
        <v>1</v>
      </c>
      <c r="J316" s="22">
        <v>1</v>
      </c>
      <c r="K316" s="22">
        <v>2</v>
      </c>
      <c r="L316" s="22">
        <v>2</v>
      </c>
      <c r="M316" s="23" t="s">
        <v>394</v>
      </c>
      <c r="N316" s="24">
        <v>44785</v>
      </c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2" customHeight="1" x14ac:dyDescent="0.3">
      <c r="A317" s="18">
        <f t="shared" si="1"/>
        <v>316</v>
      </c>
      <c r="B317" s="18" t="s">
        <v>388</v>
      </c>
      <c r="C317" s="19" t="s">
        <v>1013</v>
      </c>
      <c r="D317" s="46" t="s">
        <v>1014</v>
      </c>
      <c r="E317" s="47"/>
      <c r="F317" s="28" t="s">
        <v>1006</v>
      </c>
      <c r="G317" s="46"/>
      <c r="H317" s="21" t="s">
        <v>393</v>
      </c>
      <c r="I317" s="22">
        <v>1</v>
      </c>
      <c r="J317" s="22">
        <v>1</v>
      </c>
      <c r="K317" s="22">
        <v>2</v>
      </c>
      <c r="L317" s="22">
        <v>2</v>
      </c>
      <c r="M317" s="23" t="s">
        <v>394</v>
      </c>
      <c r="N317" s="24">
        <v>44785</v>
      </c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2" customHeight="1" x14ac:dyDescent="0.3">
      <c r="A318" s="18">
        <f t="shared" si="1"/>
        <v>317</v>
      </c>
      <c r="B318" s="18" t="s">
        <v>388</v>
      </c>
      <c r="C318" s="19" t="s">
        <v>1015</v>
      </c>
      <c r="D318" s="46" t="s">
        <v>1016</v>
      </c>
      <c r="E318" s="47"/>
      <c r="F318" s="28" t="s">
        <v>492</v>
      </c>
      <c r="G318" s="46"/>
      <c r="H318" s="21" t="s">
        <v>393</v>
      </c>
      <c r="I318" s="22">
        <v>1</v>
      </c>
      <c r="J318" s="22">
        <v>1</v>
      </c>
      <c r="K318" s="22">
        <v>2</v>
      </c>
      <c r="L318" s="22">
        <v>2</v>
      </c>
      <c r="M318" s="23" t="s">
        <v>394</v>
      </c>
      <c r="N318" s="24">
        <v>44785</v>
      </c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2" customHeight="1" x14ac:dyDescent="0.3">
      <c r="A319" s="18">
        <f t="shared" si="1"/>
        <v>318</v>
      </c>
      <c r="B319" s="18">
        <v>4</v>
      </c>
      <c r="C319" s="19" t="s">
        <v>1017</v>
      </c>
      <c r="D319" s="46" t="s">
        <v>959</v>
      </c>
      <c r="E319" s="47"/>
      <c r="F319" s="28" t="s">
        <v>492</v>
      </c>
      <c r="G319" s="46"/>
      <c r="H319" s="21" t="s">
        <v>399</v>
      </c>
      <c r="I319" s="22">
        <v>1</v>
      </c>
      <c r="J319" s="22">
        <v>2</v>
      </c>
      <c r="K319" s="22">
        <v>2</v>
      </c>
      <c r="L319" s="22">
        <v>3</v>
      </c>
      <c r="M319" s="23" t="s">
        <v>394</v>
      </c>
      <c r="N319" s="24">
        <v>44785</v>
      </c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2" customHeight="1" x14ac:dyDescent="0.3">
      <c r="A320" s="18">
        <f t="shared" si="1"/>
        <v>319</v>
      </c>
      <c r="B320" s="18" t="s">
        <v>388</v>
      </c>
      <c r="C320" s="19" t="s">
        <v>342</v>
      </c>
      <c r="D320" s="48" t="s">
        <v>343</v>
      </c>
      <c r="E320" s="47"/>
      <c r="F320" s="28" t="s">
        <v>1018</v>
      </c>
      <c r="G320" s="46"/>
      <c r="H320" s="21" t="s">
        <v>393</v>
      </c>
      <c r="I320" s="22">
        <v>1</v>
      </c>
      <c r="J320" s="22">
        <v>4</v>
      </c>
      <c r="K320" s="22">
        <v>1</v>
      </c>
      <c r="L320" s="22">
        <v>4</v>
      </c>
      <c r="M320" s="23" t="s">
        <v>394</v>
      </c>
      <c r="N320" s="24">
        <v>44785</v>
      </c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2" customHeight="1" x14ac:dyDescent="0.3">
      <c r="A321" s="18">
        <f t="shared" si="1"/>
        <v>320</v>
      </c>
      <c r="B321" s="18" t="s">
        <v>388</v>
      </c>
      <c r="C321" s="19" t="s">
        <v>352</v>
      </c>
      <c r="D321" s="48" t="s">
        <v>1019</v>
      </c>
      <c r="E321" s="47"/>
      <c r="F321" s="28" t="s">
        <v>693</v>
      </c>
      <c r="G321" s="46"/>
      <c r="H321" s="21" t="s">
        <v>393</v>
      </c>
      <c r="I321" s="22">
        <v>1</v>
      </c>
      <c r="J321" s="22">
        <v>1</v>
      </c>
      <c r="K321" s="22">
        <v>1</v>
      </c>
      <c r="L321" s="22">
        <v>2</v>
      </c>
      <c r="M321" s="23" t="s">
        <v>394</v>
      </c>
      <c r="N321" s="24">
        <v>44785</v>
      </c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2" customHeight="1" x14ac:dyDescent="0.3">
      <c r="A322" s="18">
        <f t="shared" si="1"/>
        <v>321</v>
      </c>
      <c r="B322" s="18" t="s">
        <v>388</v>
      </c>
      <c r="C322" s="19" t="s">
        <v>1020</v>
      </c>
      <c r="D322" s="48" t="s">
        <v>1021</v>
      </c>
      <c r="E322" s="47"/>
      <c r="F322" s="28" t="s">
        <v>1011</v>
      </c>
      <c r="G322" s="46"/>
      <c r="H322" s="21" t="s">
        <v>393</v>
      </c>
      <c r="I322" s="22">
        <v>1</v>
      </c>
      <c r="J322" s="22">
        <v>1</v>
      </c>
      <c r="K322" s="22">
        <v>2</v>
      </c>
      <c r="L322" s="22">
        <v>2</v>
      </c>
      <c r="M322" s="23" t="s">
        <v>394</v>
      </c>
      <c r="N322" s="24">
        <v>44786</v>
      </c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2" customHeight="1" x14ac:dyDescent="0.3">
      <c r="A323" s="18">
        <f t="shared" si="1"/>
        <v>322</v>
      </c>
      <c r="B323" s="18" t="s">
        <v>388</v>
      </c>
      <c r="C323" s="19" t="s">
        <v>1022</v>
      </c>
      <c r="D323" s="48" t="s">
        <v>1023</v>
      </c>
      <c r="E323" s="47"/>
      <c r="F323" s="28" t="s">
        <v>1024</v>
      </c>
      <c r="G323" s="46"/>
      <c r="H323" s="21" t="s">
        <v>399</v>
      </c>
      <c r="I323" s="22">
        <v>1</v>
      </c>
      <c r="J323" s="22">
        <v>4</v>
      </c>
      <c r="K323" s="22">
        <v>2</v>
      </c>
      <c r="L323" s="22">
        <v>2</v>
      </c>
      <c r="M323" s="23" t="s">
        <v>394</v>
      </c>
      <c r="N323" s="24">
        <v>44785</v>
      </c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2" customHeight="1" x14ac:dyDescent="0.3">
      <c r="A324" s="18">
        <f t="shared" si="1"/>
        <v>323</v>
      </c>
      <c r="B324" s="18" t="s">
        <v>388</v>
      </c>
      <c r="C324" s="19" t="s">
        <v>1025</v>
      </c>
      <c r="D324" s="48" t="s">
        <v>347</v>
      </c>
      <c r="E324" s="47"/>
      <c r="F324" s="28" t="s">
        <v>1026</v>
      </c>
      <c r="G324" s="46"/>
      <c r="H324" s="21" t="s">
        <v>393</v>
      </c>
      <c r="I324" s="22">
        <v>1</v>
      </c>
      <c r="J324" s="22">
        <v>4</v>
      </c>
      <c r="K324" s="22">
        <v>2</v>
      </c>
      <c r="L324" s="22">
        <v>4</v>
      </c>
      <c r="M324" s="23" t="s">
        <v>394</v>
      </c>
      <c r="N324" s="24">
        <v>44785</v>
      </c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2" customHeight="1" x14ac:dyDescent="0.3">
      <c r="A325" s="18">
        <f t="shared" si="1"/>
        <v>324</v>
      </c>
      <c r="B325" s="18" t="s">
        <v>388</v>
      </c>
      <c r="C325" s="19" t="s">
        <v>1027</v>
      </c>
      <c r="D325" s="48" t="s">
        <v>1028</v>
      </c>
      <c r="E325" s="47"/>
      <c r="F325" s="28" t="s">
        <v>1029</v>
      </c>
      <c r="G325" s="46"/>
      <c r="H325" s="21" t="s">
        <v>399</v>
      </c>
      <c r="I325" s="22">
        <v>1</v>
      </c>
      <c r="J325" s="22">
        <v>1</v>
      </c>
      <c r="K325" s="22">
        <v>1</v>
      </c>
      <c r="L325" s="22">
        <v>3</v>
      </c>
      <c r="M325" s="23" t="s">
        <v>394</v>
      </c>
      <c r="N325" s="24">
        <v>44785</v>
      </c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2" customHeight="1" x14ac:dyDescent="0.3">
      <c r="A326" s="18">
        <f t="shared" si="1"/>
        <v>325</v>
      </c>
      <c r="B326" s="18" t="s">
        <v>388</v>
      </c>
      <c r="C326" s="19" t="s">
        <v>355</v>
      </c>
      <c r="D326" s="48" t="s">
        <v>356</v>
      </c>
      <c r="E326" s="47"/>
      <c r="F326" s="28" t="s">
        <v>1030</v>
      </c>
      <c r="G326" s="46"/>
      <c r="H326" s="21" t="s">
        <v>393</v>
      </c>
      <c r="I326" s="22">
        <v>1</v>
      </c>
      <c r="J326" s="22">
        <v>4</v>
      </c>
      <c r="K326" s="22">
        <v>1</v>
      </c>
      <c r="L326" s="22">
        <v>4</v>
      </c>
      <c r="M326" s="23" t="s">
        <v>394</v>
      </c>
      <c r="N326" s="24">
        <v>44785</v>
      </c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2" customHeight="1" x14ac:dyDescent="0.3">
      <c r="A327" s="18">
        <f t="shared" si="1"/>
        <v>326</v>
      </c>
      <c r="B327" s="18" t="s">
        <v>388</v>
      </c>
      <c r="C327" s="19" t="s">
        <v>1031</v>
      </c>
      <c r="D327" s="48" t="s">
        <v>983</v>
      </c>
      <c r="E327" s="47"/>
      <c r="F327" s="28" t="s">
        <v>1011</v>
      </c>
      <c r="G327" s="46"/>
      <c r="H327" s="21" t="s">
        <v>399</v>
      </c>
      <c r="I327" s="22">
        <v>1</v>
      </c>
      <c r="J327" s="22">
        <v>1</v>
      </c>
      <c r="K327" s="22">
        <v>2</v>
      </c>
      <c r="L327" s="22">
        <v>2</v>
      </c>
      <c r="M327" s="23" t="s">
        <v>394</v>
      </c>
      <c r="N327" s="24">
        <v>44785</v>
      </c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2" customHeight="1" x14ac:dyDescent="0.3">
      <c r="A328" s="18">
        <f t="shared" si="1"/>
        <v>327</v>
      </c>
      <c r="B328" s="18" t="s">
        <v>388</v>
      </c>
      <c r="C328" s="19" t="s">
        <v>1032</v>
      </c>
      <c r="D328" s="48" t="s">
        <v>983</v>
      </c>
      <c r="E328" s="47"/>
      <c r="F328" s="28" t="s">
        <v>1011</v>
      </c>
      <c r="G328" s="46"/>
      <c r="H328" s="21" t="s">
        <v>399</v>
      </c>
      <c r="I328" s="22">
        <v>1</v>
      </c>
      <c r="J328" s="22">
        <v>1</v>
      </c>
      <c r="K328" s="22">
        <v>2</v>
      </c>
      <c r="L328" s="22">
        <v>2</v>
      </c>
      <c r="M328" s="23" t="s">
        <v>394</v>
      </c>
      <c r="N328" s="24">
        <v>44785</v>
      </c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2" customHeight="1" x14ac:dyDescent="0.3">
      <c r="A329" s="18">
        <f t="shared" si="1"/>
        <v>328</v>
      </c>
      <c r="B329" s="18" t="s">
        <v>388</v>
      </c>
      <c r="C329" s="19" t="s">
        <v>1033</v>
      </c>
      <c r="D329" s="48" t="s">
        <v>1034</v>
      </c>
      <c r="E329" s="47"/>
      <c r="F329" s="28" t="s">
        <v>922</v>
      </c>
      <c r="G329" s="46"/>
      <c r="H329" s="21"/>
      <c r="I329" s="22">
        <v>1</v>
      </c>
      <c r="J329" s="22">
        <v>1</v>
      </c>
      <c r="K329" s="22">
        <v>2</v>
      </c>
      <c r="L329" s="22">
        <v>2</v>
      </c>
      <c r="M329" s="23" t="s">
        <v>394</v>
      </c>
      <c r="N329" s="24">
        <v>44785</v>
      </c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2" customHeight="1" x14ac:dyDescent="0.3">
      <c r="A330" s="18">
        <f t="shared" si="1"/>
        <v>329</v>
      </c>
      <c r="B330" s="18" t="s">
        <v>388</v>
      </c>
      <c r="C330" s="19" t="s">
        <v>312</v>
      </c>
      <c r="D330" s="48" t="s">
        <v>311</v>
      </c>
      <c r="E330" s="47"/>
      <c r="F330" s="28" t="s">
        <v>936</v>
      </c>
      <c r="G330" s="46"/>
      <c r="H330" s="21"/>
      <c r="I330" s="22">
        <v>1</v>
      </c>
      <c r="J330" s="22">
        <v>1</v>
      </c>
      <c r="K330" s="22">
        <v>1</v>
      </c>
      <c r="L330" s="22">
        <v>1</v>
      </c>
      <c r="M330" s="23" t="s">
        <v>394</v>
      </c>
      <c r="N330" s="24">
        <v>44785</v>
      </c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2" customHeight="1" x14ac:dyDescent="0.3">
      <c r="A331" s="18">
        <f t="shared" si="1"/>
        <v>330</v>
      </c>
      <c r="B331" s="18" t="s">
        <v>388</v>
      </c>
      <c r="C331" s="19" t="s">
        <v>315</v>
      </c>
      <c r="D331" s="48" t="s">
        <v>314</v>
      </c>
      <c r="E331" s="47"/>
      <c r="F331" s="28" t="s">
        <v>936</v>
      </c>
      <c r="G331" s="46"/>
      <c r="H331" s="21"/>
      <c r="I331" s="22">
        <v>1</v>
      </c>
      <c r="J331" s="22">
        <v>1</v>
      </c>
      <c r="K331" s="22">
        <v>1</v>
      </c>
      <c r="L331" s="22">
        <v>1</v>
      </c>
      <c r="M331" s="23" t="s">
        <v>394</v>
      </c>
      <c r="N331" s="24">
        <v>44785</v>
      </c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2" customHeight="1" x14ac:dyDescent="0.3">
      <c r="A332" s="18">
        <f t="shared" si="1"/>
        <v>331</v>
      </c>
      <c r="B332" s="18" t="s">
        <v>388</v>
      </c>
      <c r="C332" s="19" t="s">
        <v>322</v>
      </c>
      <c r="D332" s="48" t="s">
        <v>321</v>
      </c>
      <c r="E332" s="47"/>
      <c r="F332" s="28" t="s">
        <v>936</v>
      </c>
      <c r="G332" s="46"/>
      <c r="H332" s="21"/>
      <c r="I332" s="22">
        <v>1</v>
      </c>
      <c r="J332" s="22">
        <v>1</v>
      </c>
      <c r="K332" s="22">
        <v>1</v>
      </c>
      <c r="L332" s="22">
        <v>1</v>
      </c>
      <c r="M332" s="23" t="s">
        <v>394</v>
      </c>
      <c r="N332" s="24">
        <v>44786</v>
      </c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2" customHeight="1" x14ac:dyDescent="0.3">
      <c r="A333" s="18">
        <f t="shared" si="1"/>
        <v>332</v>
      </c>
      <c r="B333" s="18" t="s">
        <v>388</v>
      </c>
      <c r="C333" s="19" t="s">
        <v>323</v>
      </c>
      <c r="D333" s="48" t="s">
        <v>321</v>
      </c>
      <c r="E333" s="47"/>
      <c r="F333" s="28" t="s">
        <v>936</v>
      </c>
      <c r="G333" s="46"/>
      <c r="H333" s="21"/>
      <c r="I333" s="22">
        <v>1</v>
      </c>
      <c r="J333" s="22">
        <v>1</v>
      </c>
      <c r="K333" s="22">
        <v>1</v>
      </c>
      <c r="L333" s="22">
        <v>1</v>
      </c>
      <c r="M333" s="23" t="s">
        <v>394</v>
      </c>
      <c r="N333" s="24">
        <v>44785</v>
      </c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2" customHeight="1" x14ac:dyDescent="0.3">
      <c r="A334" s="18">
        <f t="shared" si="1"/>
        <v>333</v>
      </c>
      <c r="B334" s="18" t="s">
        <v>388</v>
      </c>
      <c r="C334" s="19" t="s">
        <v>324</v>
      </c>
      <c r="D334" s="48" t="s">
        <v>321</v>
      </c>
      <c r="E334" s="47"/>
      <c r="F334" s="28" t="s">
        <v>936</v>
      </c>
      <c r="G334" s="46"/>
      <c r="H334" s="21"/>
      <c r="I334" s="22">
        <v>1</v>
      </c>
      <c r="J334" s="22">
        <v>1</v>
      </c>
      <c r="K334" s="22">
        <v>1</v>
      </c>
      <c r="L334" s="22">
        <v>1</v>
      </c>
      <c r="M334" s="23" t="s">
        <v>394</v>
      </c>
      <c r="N334" s="24">
        <v>44786</v>
      </c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2" customHeight="1" x14ac:dyDescent="0.3">
      <c r="A335" s="18">
        <f t="shared" si="1"/>
        <v>334</v>
      </c>
      <c r="B335" s="18" t="s">
        <v>388</v>
      </c>
      <c r="C335" s="19" t="s">
        <v>325</v>
      </c>
      <c r="D335" s="48" t="s">
        <v>321</v>
      </c>
      <c r="E335" s="47"/>
      <c r="F335" s="28" t="s">
        <v>936</v>
      </c>
      <c r="G335" s="46"/>
      <c r="H335" s="21"/>
      <c r="I335" s="22">
        <v>1</v>
      </c>
      <c r="J335" s="22">
        <v>1</v>
      </c>
      <c r="K335" s="22">
        <v>1</v>
      </c>
      <c r="L335" s="22">
        <v>1</v>
      </c>
      <c r="M335" s="23" t="s">
        <v>394</v>
      </c>
      <c r="N335" s="24">
        <v>44785</v>
      </c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2" customHeight="1" x14ac:dyDescent="0.3">
      <c r="A336" s="18">
        <f t="shared" si="1"/>
        <v>335</v>
      </c>
      <c r="B336" s="18">
        <v>8</v>
      </c>
      <c r="C336" s="19" t="s">
        <v>326</v>
      </c>
      <c r="D336" s="48" t="s">
        <v>327</v>
      </c>
      <c r="E336" s="47"/>
      <c r="F336" s="28" t="s">
        <v>936</v>
      </c>
      <c r="G336" s="46"/>
      <c r="H336" s="21"/>
      <c r="I336" s="22">
        <v>1</v>
      </c>
      <c r="J336" s="22">
        <v>1</v>
      </c>
      <c r="K336" s="22">
        <v>1</v>
      </c>
      <c r="L336" s="22">
        <v>1</v>
      </c>
      <c r="M336" s="23" t="s">
        <v>394</v>
      </c>
      <c r="N336" s="24">
        <v>44786</v>
      </c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2" customHeight="1" x14ac:dyDescent="0.3">
      <c r="A337" s="18">
        <f t="shared" si="1"/>
        <v>336</v>
      </c>
      <c r="B337" s="18">
        <v>8</v>
      </c>
      <c r="C337" s="19" t="s">
        <v>1035</v>
      </c>
      <c r="D337" s="48" t="s">
        <v>1036</v>
      </c>
      <c r="E337" s="47"/>
      <c r="F337" s="28" t="s">
        <v>492</v>
      </c>
      <c r="G337" s="46"/>
      <c r="H337" s="21"/>
      <c r="I337" s="22">
        <v>1</v>
      </c>
      <c r="J337" s="22">
        <v>1</v>
      </c>
      <c r="K337" s="22">
        <v>2</v>
      </c>
      <c r="L337" s="22">
        <v>2</v>
      </c>
      <c r="M337" s="23" t="s">
        <v>394</v>
      </c>
      <c r="N337" s="24">
        <v>44787</v>
      </c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2" customHeight="1" x14ac:dyDescent="0.3">
      <c r="A338" s="18">
        <f t="shared" si="1"/>
        <v>337</v>
      </c>
      <c r="B338" s="18" t="s">
        <v>388</v>
      </c>
      <c r="C338" s="19" t="s">
        <v>1037</v>
      </c>
      <c r="D338" s="48" t="s">
        <v>1038</v>
      </c>
      <c r="E338" s="47"/>
      <c r="F338" s="28" t="s">
        <v>492</v>
      </c>
      <c r="G338" s="46"/>
      <c r="H338" s="21"/>
      <c r="I338" s="22">
        <v>1</v>
      </c>
      <c r="J338" s="22">
        <v>1</v>
      </c>
      <c r="K338" s="22">
        <v>2</v>
      </c>
      <c r="L338" s="22">
        <v>2</v>
      </c>
      <c r="M338" s="23" t="s">
        <v>394</v>
      </c>
      <c r="N338" s="24">
        <v>44785</v>
      </c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2" customHeight="1" x14ac:dyDescent="0.3">
      <c r="A339" s="18">
        <f t="shared" si="1"/>
        <v>338</v>
      </c>
      <c r="B339" s="18" t="s">
        <v>388</v>
      </c>
      <c r="C339" s="19" t="s">
        <v>1039</v>
      </c>
      <c r="D339" s="48" t="s">
        <v>1040</v>
      </c>
      <c r="E339" s="47"/>
      <c r="F339" s="28" t="s">
        <v>492</v>
      </c>
      <c r="G339" s="46"/>
      <c r="H339" s="21"/>
      <c r="I339" s="22">
        <v>1</v>
      </c>
      <c r="J339" s="22">
        <v>1</v>
      </c>
      <c r="K339" s="22">
        <v>2</v>
      </c>
      <c r="L339" s="22">
        <v>2</v>
      </c>
      <c r="M339" s="23" t="s">
        <v>394</v>
      </c>
      <c r="N339" s="24">
        <v>44785</v>
      </c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2" customHeight="1" x14ac:dyDescent="0.3">
      <c r="A340" s="18">
        <f t="shared" si="1"/>
        <v>339</v>
      </c>
      <c r="B340" s="18" t="s">
        <v>388</v>
      </c>
      <c r="C340" s="19" t="s">
        <v>1041</v>
      </c>
      <c r="D340" s="48" t="s">
        <v>1042</v>
      </c>
      <c r="E340" s="47"/>
      <c r="F340" s="28" t="s">
        <v>492</v>
      </c>
      <c r="G340" s="46"/>
      <c r="H340" s="21"/>
      <c r="I340" s="22">
        <v>1</v>
      </c>
      <c r="J340" s="22">
        <v>1</v>
      </c>
      <c r="K340" s="22">
        <v>2</v>
      </c>
      <c r="L340" s="22">
        <v>2</v>
      </c>
      <c r="M340" s="23" t="s">
        <v>394</v>
      </c>
      <c r="N340" s="24">
        <v>44785</v>
      </c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2" customHeight="1" x14ac:dyDescent="0.3">
      <c r="A341" s="18">
        <f t="shared" si="1"/>
        <v>340</v>
      </c>
      <c r="B341" s="18" t="s">
        <v>388</v>
      </c>
      <c r="C341" s="19" t="s">
        <v>1043</v>
      </c>
      <c r="D341" s="48" t="s">
        <v>1044</v>
      </c>
      <c r="E341" s="47"/>
      <c r="F341" s="28" t="s">
        <v>492</v>
      </c>
      <c r="G341" s="46"/>
      <c r="H341" s="21"/>
      <c r="I341" s="22">
        <v>1</v>
      </c>
      <c r="J341" s="22">
        <v>1</v>
      </c>
      <c r="K341" s="22">
        <v>2</v>
      </c>
      <c r="L341" s="22">
        <v>2</v>
      </c>
      <c r="M341" s="23" t="s">
        <v>394</v>
      </c>
      <c r="N341" s="24">
        <v>44785</v>
      </c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2" customHeight="1" x14ac:dyDescent="0.3">
      <c r="A342" s="18">
        <f t="shared" si="1"/>
        <v>341</v>
      </c>
      <c r="B342" s="18" t="s">
        <v>388</v>
      </c>
      <c r="C342" s="19" t="s">
        <v>1045</v>
      </c>
      <c r="D342" s="48" t="s">
        <v>1046</v>
      </c>
      <c r="E342" s="47"/>
      <c r="F342" s="28" t="s">
        <v>1011</v>
      </c>
      <c r="G342" s="46"/>
      <c r="H342" s="21"/>
      <c r="I342" s="22">
        <v>1</v>
      </c>
      <c r="J342" s="22">
        <v>1</v>
      </c>
      <c r="K342" s="22">
        <v>2</v>
      </c>
      <c r="L342" s="22">
        <v>2</v>
      </c>
      <c r="M342" s="23" t="s">
        <v>394</v>
      </c>
      <c r="N342" s="24">
        <v>44785</v>
      </c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2" customHeight="1" x14ac:dyDescent="0.3">
      <c r="A343" s="18">
        <f t="shared" si="1"/>
        <v>342</v>
      </c>
      <c r="B343" s="18">
        <v>10</v>
      </c>
      <c r="C343" s="19" t="s">
        <v>342</v>
      </c>
      <c r="D343" s="48" t="s">
        <v>343</v>
      </c>
      <c r="E343" s="47"/>
      <c r="F343" s="28"/>
      <c r="G343" s="46"/>
      <c r="H343" s="21" t="s">
        <v>393</v>
      </c>
      <c r="I343" s="22">
        <v>1</v>
      </c>
      <c r="J343" s="22">
        <v>4</v>
      </c>
      <c r="K343" s="22">
        <v>1</v>
      </c>
      <c r="L343" s="22">
        <v>4</v>
      </c>
      <c r="M343" s="23" t="s">
        <v>394</v>
      </c>
      <c r="N343" s="24">
        <v>44785</v>
      </c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2" customHeight="1" x14ac:dyDescent="0.3">
      <c r="A344" s="18">
        <f t="shared" si="1"/>
        <v>343</v>
      </c>
      <c r="B344" s="18">
        <v>0</v>
      </c>
      <c r="C344" s="19" t="s">
        <v>1047</v>
      </c>
      <c r="D344" s="48" t="s">
        <v>698</v>
      </c>
      <c r="E344" s="47"/>
      <c r="F344" s="28"/>
      <c r="G344" s="46"/>
      <c r="H344" s="21"/>
      <c r="I344" s="22">
        <v>1</v>
      </c>
      <c r="J344" s="22">
        <v>1</v>
      </c>
      <c r="K344" s="22">
        <v>1</v>
      </c>
      <c r="L344" s="22">
        <v>1</v>
      </c>
      <c r="M344" s="23" t="s">
        <v>394</v>
      </c>
      <c r="N344" s="24">
        <v>44785</v>
      </c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2" customHeight="1" x14ac:dyDescent="0.3">
      <c r="A345" s="18">
        <f t="shared" si="1"/>
        <v>344</v>
      </c>
      <c r="B345" s="18" t="s">
        <v>388</v>
      </c>
      <c r="C345" s="19" t="s">
        <v>1048</v>
      </c>
      <c r="D345" s="48" t="s">
        <v>1049</v>
      </c>
      <c r="E345" s="47"/>
      <c r="F345" s="28" t="s">
        <v>811</v>
      </c>
      <c r="G345" s="46"/>
      <c r="H345" s="21" t="s">
        <v>399</v>
      </c>
      <c r="I345" s="22">
        <v>1</v>
      </c>
      <c r="J345" s="22">
        <v>3</v>
      </c>
      <c r="K345" s="22">
        <v>1</v>
      </c>
      <c r="L345" s="22">
        <v>2</v>
      </c>
      <c r="M345" s="23" t="s">
        <v>394</v>
      </c>
      <c r="N345" s="24">
        <v>44785</v>
      </c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2" customHeight="1" x14ac:dyDescent="0.3">
      <c r="A346" s="18">
        <f t="shared" si="1"/>
        <v>345</v>
      </c>
      <c r="B346" s="18" t="s">
        <v>388</v>
      </c>
      <c r="C346" s="19" t="s">
        <v>367</v>
      </c>
      <c r="D346" s="48" t="s">
        <v>343</v>
      </c>
      <c r="E346" s="47"/>
      <c r="F346" s="28"/>
      <c r="G346" s="46"/>
      <c r="H346" s="21" t="s">
        <v>393</v>
      </c>
      <c r="I346" s="22">
        <v>1</v>
      </c>
      <c r="J346" s="22">
        <v>4</v>
      </c>
      <c r="K346" s="22">
        <v>1</v>
      </c>
      <c r="L346" s="22">
        <v>4</v>
      </c>
      <c r="M346" s="23" t="s">
        <v>394</v>
      </c>
      <c r="N346" s="24">
        <v>44785</v>
      </c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2" customHeight="1" x14ac:dyDescent="0.3">
      <c r="A347" s="18">
        <f t="shared" si="1"/>
        <v>346</v>
      </c>
      <c r="B347" s="18" t="s">
        <v>388</v>
      </c>
      <c r="C347" s="19" t="s">
        <v>1050</v>
      </c>
      <c r="D347" s="48" t="s">
        <v>1051</v>
      </c>
      <c r="E347" s="47"/>
      <c r="F347" s="28" t="s">
        <v>1006</v>
      </c>
      <c r="G347" s="46"/>
      <c r="H347" s="21" t="s">
        <v>399</v>
      </c>
      <c r="I347" s="22">
        <v>1</v>
      </c>
      <c r="J347" s="22">
        <v>2</v>
      </c>
      <c r="K347" s="22">
        <v>1</v>
      </c>
      <c r="L347" s="22">
        <v>2</v>
      </c>
      <c r="M347" s="23" t="s">
        <v>394</v>
      </c>
      <c r="N347" s="24">
        <v>44785</v>
      </c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2" customHeight="1" x14ac:dyDescent="0.3">
      <c r="A348" s="18">
        <f t="shared" si="1"/>
        <v>347</v>
      </c>
      <c r="B348" s="18" t="s">
        <v>388</v>
      </c>
      <c r="C348" s="19" t="s">
        <v>1052</v>
      </c>
      <c r="D348" s="48" t="s">
        <v>1051</v>
      </c>
      <c r="E348" s="47"/>
      <c r="F348" s="28" t="s">
        <v>1006</v>
      </c>
      <c r="G348" s="46"/>
      <c r="H348" s="21" t="s">
        <v>399</v>
      </c>
      <c r="I348" s="22">
        <v>1</v>
      </c>
      <c r="J348" s="22">
        <v>2</v>
      </c>
      <c r="K348" s="22">
        <v>1</v>
      </c>
      <c r="L348" s="22">
        <v>2</v>
      </c>
      <c r="M348" s="23" t="s">
        <v>394</v>
      </c>
      <c r="N348" s="24">
        <v>44785</v>
      </c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2" customHeight="1" x14ac:dyDescent="0.3">
      <c r="A349" s="18">
        <f t="shared" si="1"/>
        <v>348</v>
      </c>
      <c r="B349" s="18" t="s">
        <v>388</v>
      </c>
      <c r="C349" s="19" t="s">
        <v>1053</v>
      </c>
      <c r="D349" s="48" t="s">
        <v>1054</v>
      </c>
      <c r="E349" s="47"/>
      <c r="F349" s="28" t="s">
        <v>811</v>
      </c>
      <c r="G349" s="46">
        <v>1</v>
      </c>
      <c r="H349" s="21" t="s">
        <v>399</v>
      </c>
      <c r="I349" s="22">
        <v>1</v>
      </c>
      <c r="J349" s="22">
        <v>1</v>
      </c>
      <c r="K349" s="22">
        <v>1</v>
      </c>
      <c r="L349" s="22">
        <v>2</v>
      </c>
      <c r="M349" s="23" t="s">
        <v>394</v>
      </c>
      <c r="N349" s="24">
        <v>44785</v>
      </c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2" customHeight="1" x14ac:dyDescent="0.3">
      <c r="A350" s="18">
        <f t="shared" si="1"/>
        <v>349</v>
      </c>
      <c r="B350" s="18" t="s">
        <v>388</v>
      </c>
      <c r="C350" s="19" t="s">
        <v>1055</v>
      </c>
      <c r="D350" s="48" t="s">
        <v>1056</v>
      </c>
      <c r="E350" s="47"/>
      <c r="F350" s="28" t="s">
        <v>402</v>
      </c>
      <c r="G350" s="46"/>
      <c r="H350" s="21" t="s">
        <v>393</v>
      </c>
      <c r="I350" s="22">
        <v>1</v>
      </c>
      <c r="J350" s="22">
        <v>2</v>
      </c>
      <c r="K350" s="22">
        <v>1</v>
      </c>
      <c r="L350" s="22">
        <v>2</v>
      </c>
      <c r="M350" s="23" t="s">
        <v>394</v>
      </c>
      <c r="N350" s="24">
        <v>44785</v>
      </c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2" customHeight="1" x14ac:dyDescent="0.3">
      <c r="A351" s="18">
        <f t="shared" si="1"/>
        <v>350</v>
      </c>
      <c r="B351" s="18">
        <v>0</v>
      </c>
      <c r="C351" s="19" t="s">
        <v>1057</v>
      </c>
      <c r="D351" s="48" t="s">
        <v>1058</v>
      </c>
      <c r="E351" s="47"/>
      <c r="F351" s="28" t="s">
        <v>391</v>
      </c>
      <c r="G351" s="46"/>
      <c r="H351" s="21" t="s">
        <v>393</v>
      </c>
      <c r="I351" s="22">
        <v>1</v>
      </c>
      <c r="J351" s="22">
        <v>2</v>
      </c>
      <c r="K351" s="22">
        <v>1</v>
      </c>
      <c r="L351" s="22">
        <v>2</v>
      </c>
      <c r="M351" s="23" t="s">
        <v>394</v>
      </c>
      <c r="N351" s="39" t="s">
        <v>392</v>
      </c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2" customHeight="1" x14ac:dyDescent="0.3">
      <c r="A352" s="18">
        <f t="shared" si="1"/>
        <v>351</v>
      </c>
      <c r="B352" s="18">
        <v>9</v>
      </c>
      <c r="C352" s="19" t="s">
        <v>1059</v>
      </c>
      <c r="D352" s="48" t="s">
        <v>1060</v>
      </c>
      <c r="E352" s="47"/>
      <c r="F352" s="28" t="s">
        <v>391</v>
      </c>
      <c r="G352" s="46"/>
      <c r="H352" s="21" t="s">
        <v>393</v>
      </c>
      <c r="I352" s="22">
        <v>1</v>
      </c>
      <c r="J352" s="22">
        <v>2</v>
      </c>
      <c r="K352" s="22">
        <v>1</v>
      </c>
      <c r="L352" s="22">
        <v>2</v>
      </c>
      <c r="M352" s="23" t="s">
        <v>394</v>
      </c>
      <c r="N352" s="24">
        <v>44786</v>
      </c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2" customHeight="1" x14ac:dyDescent="0.3">
      <c r="A353" s="18">
        <f t="shared" si="1"/>
        <v>352</v>
      </c>
      <c r="B353" s="18">
        <v>0</v>
      </c>
      <c r="C353" s="19" t="s">
        <v>1061</v>
      </c>
      <c r="D353" s="48" t="s">
        <v>1062</v>
      </c>
      <c r="E353" s="47"/>
      <c r="F353" s="28" t="s">
        <v>391</v>
      </c>
      <c r="G353" s="46"/>
      <c r="H353" s="21" t="s">
        <v>393</v>
      </c>
      <c r="I353" s="22">
        <v>1</v>
      </c>
      <c r="J353" s="22">
        <v>2</v>
      </c>
      <c r="K353" s="22">
        <v>1</v>
      </c>
      <c r="L353" s="22">
        <v>2</v>
      </c>
      <c r="M353" s="23" t="s">
        <v>394</v>
      </c>
      <c r="N353" s="39" t="s">
        <v>392</v>
      </c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2" customHeight="1" x14ac:dyDescent="0.3">
      <c r="A354" s="18">
        <f t="shared" si="1"/>
        <v>353</v>
      </c>
      <c r="B354" s="18">
        <v>0</v>
      </c>
      <c r="C354" s="19" t="s">
        <v>1063</v>
      </c>
      <c r="D354" s="48" t="s">
        <v>1064</v>
      </c>
      <c r="E354" s="47"/>
      <c r="F354" s="28" t="s">
        <v>391</v>
      </c>
      <c r="G354" s="46"/>
      <c r="H354" s="21" t="s">
        <v>393</v>
      </c>
      <c r="I354" s="22">
        <v>1</v>
      </c>
      <c r="J354" s="22">
        <v>2</v>
      </c>
      <c r="K354" s="22">
        <v>1</v>
      </c>
      <c r="L354" s="22">
        <v>2</v>
      </c>
      <c r="M354" s="23" t="s">
        <v>394</v>
      </c>
      <c r="N354" s="39" t="s">
        <v>392</v>
      </c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2" customHeight="1" x14ac:dyDescent="0.3">
      <c r="A355" s="18">
        <f t="shared" si="1"/>
        <v>354</v>
      </c>
      <c r="B355" s="18" t="s">
        <v>388</v>
      </c>
      <c r="C355" s="19" t="s">
        <v>1065</v>
      </c>
      <c r="D355" s="48" t="s">
        <v>1066</v>
      </c>
      <c r="E355" s="47"/>
      <c r="F355" s="28" t="s">
        <v>391</v>
      </c>
      <c r="G355" s="46"/>
      <c r="H355" s="21" t="s">
        <v>393</v>
      </c>
      <c r="I355" s="22">
        <v>1</v>
      </c>
      <c r="J355" s="22">
        <v>2</v>
      </c>
      <c r="K355" s="22">
        <v>1</v>
      </c>
      <c r="L355" s="22">
        <v>2</v>
      </c>
      <c r="M355" s="23" t="s">
        <v>394</v>
      </c>
      <c r="N355" s="24">
        <v>44785</v>
      </c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2" customHeight="1" x14ac:dyDescent="0.3">
      <c r="A356" s="18">
        <f t="shared" si="1"/>
        <v>355</v>
      </c>
      <c r="B356" s="18">
        <v>1</v>
      </c>
      <c r="C356" s="29" t="s">
        <v>1067</v>
      </c>
      <c r="D356" s="48" t="s">
        <v>1068</v>
      </c>
      <c r="E356" s="47"/>
      <c r="F356" s="28" t="s">
        <v>391</v>
      </c>
      <c r="G356" s="46"/>
      <c r="H356" s="21" t="s">
        <v>393</v>
      </c>
      <c r="I356" s="22">
        <v>1</v>
      </c>
      <c r="J356" s="22">
        <v>2</v>
      </c>
      <c r="K356" s="22">
        <v>1</v>
      </c>
      <c r="L356" s="22">
        <v>2</v>
      </c>
      <c r="M356" s="23" t="s">
        <v>394</v>
      </c>
      <c r="N356" s="24">
        <v>44785</v>
      </c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2" customHeight="1" x14ac:dyDescent="0.3">
      <c r="A357" s="18">
        <f t="shared" si="1"/>
        <v>356</v>
      </c>
      <c r="B357" s="18" t="s">
        <v>388</v>
      </c>
      <c r="C357" s="19" t="s">
        <v>1069</v>
      </c>
      <c r="D357" s="48" t="s">
        <v>1070</v>
      </c>
      <c r="E357" s="47"/>
      <c r="F357" s="28" t="s">
        <v>1071</v>
      </c>
      <c r="G357" s="46"/>
      <c r="H357" s="21" t="s">
        <v>1072</v>
      </c>
      <c r="I357" s="22">
        <v>1</v>
      </c>
      <c r="J357" s="22">
        <v>4</v>
      </c>
      <c r="K357" s="22">
        <v>1</v>
      </c>
      <c r="L357" s="22">
        <v>4</v>
      </c>
      <c r="M357" s="23" t="s">
        <v>394</v>
      </c>
      <c r="N357" s="24">
        <v>44785</v>
      </c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2" customHeight="1" x14ac:dyDescent="0.3">
      <c r="A358" s="18">
        <f t="shared" si="1"/>
        <v>357</v>
      </c>
      <c r="B358" s="18" t="s">
        <v>388</v>
      </c>
      <c r="C358" s="19" t="s">
        <v>1073</v>
      </c>
      <c r="D358" s="48" t="s">
        <v>1074</v>
      </c>
      <c r="E358" s="47"/>
      <c r="F358" s="28" t="s">
        <v>1075</v>
      </c>
      <c r="G358" s="46"/>
      <c r="H358" s="21" t="s">
        <v>399</v>
      </c>
      <c r="I358" s="22">
        <v>1</v>
      </c>
      <c r="J358" s="22">
        <v>2</v>
      </c>
      <c r="K358" s="22">
        <v>1</v>
      </c>
      <c r="L358" s="22">
        <v>3</v>
      </c>
      <c r="M358" s="23" t="s">
        <v>394</v>
      </c>
      <c r="N358" s="24">
        <v>44791</v>
      </c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2" customHeight="1" x14ac:dyDescent="0.3">
      <c r="A359" s="18">
        <f t="shared" si="1"/>
        <v>358</v>
      </c>
      <c r="B359" s="18" t="s">
        <v>388</v>
      </c>
      <c r="C359" s="19" t="s">
        <v>1076</v>
      </c>
      <c r="D359" s="48" t="s">
        <v>1077</v>
      </c>
      <c r="E359" s="47"/>
      <c r="F359" s="28" t="s">
        <v>1075</v>
      </c>
      <c r="G359" s="46"/>
      <c r="H359" s="21" t="s">
        <v>399</v>
      </c>
      <c r="I359" s="22">
        <v>1</v>
      </c>
      <c r="J359" s="22">
        <v>2</v>
      </c>
      <c r="K359" s="22">
        <v>1</v>
      </c>
      <c r="L359" s="22">
        <v>3</v>
      </c>
      <c r="M359" s="23" t="s">
        <v>394</v>
      </c>
      <c r="N359" s="24">
        <v>44791</v>
      </c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2" customHeight="1" x14ac:dyDescent="0.3">
      <c r="A360" s="18">
        <f t="shared" si="1"/>
        <v>359</v>
      </c>
      <c r="B360" s="18" t="s">
        <v>388</v>
      </c>
      <c r="C360" s="19" t="s">
        <v>1078</v>
      </c>
      <c r="D360" s="48" t="s">
        <v>1079</v>
      </c>
      <c r="E360" s="47"/>
      <c r="F360" s="28" t="s">
        <v>1075</v>
      </c>
      <c r="G360" s="46"/>
      <c r="H360" s="21" t="s">
        <v>399</v>
      </c>
      <c r="I360" s="22">
        <v>1</v>
      </c>
      <c r="J360" s="22">
        <v>2</v>
      </c>
      <c r="K360" s="22">
        <v>1</v>
      </c>
      <c r="L360" s="22">
        <v>3</v>
      </c>
      <c r="M360" s="23" t="s">
        <v>394</v>
      </c>
      <c r="N360" s="24">
        <v>44791</v>
      </c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2" customHeight="1" x14ac:dyDescent="0.3">
      <c r="A361" s="18">
        <f t="shared" si="1"/>
        <v>360</v>
      </c>
      <c r="B361" s="18" t="s">
        <v>388</v>
      </c>
      <c r="C361" s="19" t="s">
        <v>1080</v>
      </c>
      <c r="D361" s="48" t="s">
        <v>1081</v>
      </c>
      <c r="E361" s="47"/>
      <c r="F361" s="28" t="s">
        <v>1075</v>
      </c>
      <c r="G361" s="46"/>
      <c r="H361" s="21" t="s">
        <v>393</v>
      </c>
      <c r="I361" s="22">
        <v>1</v>
      </c>
      <c r="J361" s="22">
        <v>2</v>
      </c>
      <c r="K361" s="22">
        <v>1</v>
      </c>
      <c r="L361" s="22">
        <v>3</v>
      </c>
      <c r="M361" s="23" t="s">
        <v>394</v>
      </c>
      <c r="N361" s="24">
        <v>44791</v>
      </c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2" customHeight="1" x14ac:dyDescent="0.3">
      <c r="A362" s="18">
        <f t="shared" si="1"/>
        <v>361</v>
      </c>
      <c r="B362" s="18" t="s">
        <v>388</v>
      </c>
      <c r="C362" s="19" t="s">
        <v>1082</v>
      </c>
      <c r="D362" s="48" t="s">
        <v>1083</v>
      </c>
      <c r="E362" s="47"/>
      <c r="F362" s="28" t="s">
        <v>1075</v>
      </c>
      <c r="G362" s="46"/>
      <c r="H362" s="21" t="s">
        <v>393</v>
      </c>
      <c r="I362" s="22">
        <v>1</v>
      </c>
      <c r="J362" s="22">
        <v>2</v>
      </c>
      <c r="K362" s="22">
        <v>1</v>
      </c>
      <c r="L362" s="22">
        <v>3</v>
      </c>
      <c r="M362" s="23" t="s">
        <v>394</v>
      </c>
      <c r="N362" s="24">
        <v>44791</v>
      </c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2" customHeight="1" x14ac:dyDescent="0.3">
      <c r="A363" s="18">
        <f t="shared" si="1"/>
        <v>362</v>
      </c>
      <c r="B363" s="18"/>
      <c r="C363" s="19" t="s">
        <v>1084</v>
      </c>
      <c r="D363" s="48" t="s">
        <v>1085</v>
      </c>
      <c r="E363" s="47"/>
      <c r="F363" s="28"/>
      <c r="G363" s="46"/>
      <c r="H363" s="21"/>
      <c r="I363" s="22"/>
      <c r="J363" s="22"/>
      <c r="K363" s="22"/>
      <c r="L363" s="22"/>
      <c r="M363" s="23"/>
      <c r="N363" s="24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2" customHeight="1" x14ac:dyDescent="0.3">
      <c r="A364" s="18">
        <f t="shared" si="1"/>
        <v>363</v>
      </c>
      <c r="B364" s="18"/>
      <c r="C364" s="19" t="s">
        <v>1086</v>
      </c>
      <c r="D364" s="48" t="s">
        <v>1085</v>
      </c>
      <c r="E364" s="47"/>
      <c r="F364" s="28"/>
      <c r="G364" s="46"/>
      <c r="H364" s="21"/>
      <c r="I364" s="22"/>
      <c r="J364" s="22"/>
      <c r="K364" s="22"/>
      <c r="L364" s="22"/>
      <c r="M364" s="23"/>
      <c r="N364" s="24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2" customHeight="1" x14ac:dyDescent="0.3">
      <c r="A365" s="18">
        <f t="shared" si="1"/>
        <v>364</v>
      </c>
      <c r="B365" s="18"/>
      <c r="C365" s="19" t="s">
        <v>1087</v>
      </c>
      <c r="D365" s="48" t="s">
        <v>1088</v>
      </c>
      <c r="E365" s="47"/>
      <c r="F365" s="28"/>
      <c r="G365" s="46"/>
      <c r="H365" s="21"/>
      <c r="I365" s="22"/>
      <c r="J365" s="22"/>
      <c r="K365" s="22"/>
      <c r="L365" s="22"/>
      <c r="M365" s="23"/>
      <c r="N365" s="24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2" customHeight="1" x14ac:dyDescent="0.3">
      <c r="A366" s="18">
        <f t="shared" si="1"/>
        <v>365</v>
      </c>
      <c r="B366" s="18"/>
      <c r="C366" s="19" t="s">
        <v>1089</v>
      </c>
      <c r="D366" s="48" t="s">
        <v>1090</v>
      </c>
      <c r="E366" s="47"/>
      <c r="F366" s="28"/>
      <c r="G366" s="46"/>
      <c r="H366" s="21"/>
      <c r="I366" s="22"/>
      <c r="J366" s="22"/>
      <c r="K366" s="22"/>
      <c r="L366" s="22"/>
      <c r="M366" s="23"/>
      <c r="N366" s="24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2" customHeight="1" x14ac:dyDescent="0.3">
      <c r="A367" s="49"/>
      <c r="B367" s="49"/>
      <c r="C367" s="49"/>
      <c r="D367" s="49"/>
      <c r="E367" s="50"/>
      <c r="F367" s="49"/>
      <c r="G367" s="49"/>
      <c r="H367" s="49"/>
      <c r="I367" s="50"/>
      <c r="J367" s="50"/>
      <c r="K367" s="50"/>
      <c r="L367" s="50"/>
      <c r="M367" s="50"/>
      <c r="N367" s="50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spans="1:26" ht="12" customHeight="1" x14ac:dyDescent="0.3">
      <c r="A368" s="51"/>
      <c r="B368" s="51"/>
      <c r="C368" s="25"/>
      <c r="D368" s="25"/>
      <c r="E368" s="52"/>
      <c r="F368" s="25"/>
      <c r="G368" s="25"/>
      <c r="H368" s="25"/>
      <c r="I368" s="52"/>
      <c r="J368" s="52"/>
      <c r="K368" s="52"/>
      <c r="L368" s="52"/>
      <c r="M368" s="52"/>
      <c r="N368" s="52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2" customHeight="1" x14ac:dyDescent="0.3">
      <c r="A369" s="25"/>
      <c r="B369" s="25"/>
      <c r="C369" s="25"/>
      <c r="D369" s="25"/>
      <c r="E369" s="52"/>
      <c r="F369" s="25"/>
      <c r="G369" s="25"/>
      <c r="H369" s="25"/>
      <c r="I369" s="52"/>
      <c r="J369" s="52"/>
      <c r="K369" s="52"/>
      <c r="L369" s="52"/>
      <c r="M369" s="52"/>
      <c r="N369" s="52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2" customHeight="1" x14ac:dyDescent="0.3">
      <c r="A370" s="25"/>
      <c r="B370" s="25"/>
      <c r="C370" s="25"/>
      <c r="D370" s="25"/>
      <c r="E370" s="52"/>
      <c r="F370" s="25"/>
      <c r="G370" s="25"/>
      <c r="H370" s="25"/>
      <c r="I370" s="52"/>
      <c r="J370" s="52"/>
      <c r="K370" s="52"/>
      <c r="L370" s="52"/>
      <c r="M370" s="52"/>
      <c r="N370" s="52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2" customHeight="1" x14ac:dyDescent="0.3">
      <c r="A371" s="25"/>
      <c r="B371" s="25"/>
      <c r="C371" s="25"/>
      <c r="D371" s="25"/>
      <c r="E371" s="52"/>
      <c r="F371" s="25"/>
      <c r="G371" s="25"/>
      <c r="H371" s="25"/>
      <c r="I371" s="52"/>
      <c r="J371" s="52"/>
      <c r="K371" s="52"/>
      <c r="L371" s="52"/>
      <c r="M371" s="52"/>
      <c r="N371" s="52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2" customHeight="1" x14ac:dyDescent="0.3">
      <c r="A372" s="25"/>
      <c r="B372" s="25"/>
      <c r="C372" s="25"/>
      <c r="D372" s="25"/>
      <c r="E372" s="52"/>
      <c r="F372" s="25"/>
      <c r="G372" s="25"/>
      <c r="H372" s="25"/>
      <c r="I372" s="52"/>
      <c r="J372" s="52"/>
      <c r="K372" s="52"/>
      <c r="L372" s="52"/>
      <c r="M372" s="52"/>
      <c r="N372" s="52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2" customHeight="1" x14ac:dyDescent="0.3">
      <c r="A373" s="25"/>
      <c r="B373" s="25"/>
      <c r="C373" s="25"/>
      <c r="D373" s="25"/>
      <c r="E373" s="52"/>
      <c r="F373" s="25"/>
      <c r="G373" s="25"/>
      <c r="H373" s="25"/>
      <c r="I373" s="52"/>
      <c r="J373" s="52"/>
      <c r="K373" s="52"/>
      <c r="L373" s="52"/>
      <c r="M373" s="52"/>
      <c r="N373" s="52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2" customHeight="1" x14ac:dyDescent="0.3">
      <c r="A374" s="51"/>
      <c r="B374" s="51"/>
      <c r="C374" s="25"/>
      <c r="D374" s="25"/>
      <c r="E374" s="52"/>
      <c r="F374" s="25"/>
      <c r="G374" s="25"/>
      <c r="H374" s="25"/>
      <c r="I374" s="52"/>
      <c r="J374" s="52"/>
      <c r="K374" s="52"/>
      <c r="L374" s="52"/>
      <c r="M374" s="52"/>
      <c r="N374" s="52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2" customHeight="1" x14ac:dyDescent="0.3">
      <c r="A375" s="51"/>
      <c r="B375" s="51"/>
      <c r="C375" s="25"/>
      <c r="D375" s="25"/>
      <c r="E375" s="52"/>
      <c r="F375" s="25"/>
      <c r="G375" s="25"/>
      <c r="H375" s="25"/>
      <c r="I375" s="52"/>
      <c r="J375" s="52"/>
      <c r="K375" s="52"/>
      <c r="L375" s="52"/>
      <c r="M375" s="52"/>
      <c r="N375" s="52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2" customHeight="1" x14ac:dyDescent="0.3">
      <c r="A376" s="51"/>
      <c r="B376" s="51"/>
      <c r="C376" s="25"/>
      <c r="D376" s="25"/>
      <c r="E376" s="52"/>
      <c r="F376" s="25"/>
      <c r="G376" s="25"/>
      <c r="H376" s="25"/>
      <c r="I376" s="52"/>
      <c r="J376" s="52"/>
      <c r="K376" s="52"/>
      <c r="L376" s="52"/>
      <c r="M376" s="52"/>
      <c r="N376" s="52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2" customHeight="1" x14ac:dyDescent="0.3">
      <c r="A377" s="51"/>
      <c r="B377" s="51"/>
      <c r="C377" s="25"/>
      <c r="D377" s="25"/>
      <c r="E377" s="52"/>
      <c r="F377" s="25"/>
      <c r="G377" s="25"/>
      <c r="H377" s="25"/>
      <c r="I377" s="52"/>
      <c r="J377" s="52"/>
      <c r="K377" s="52"/>
      <c r="L377" s="52"/>
      <c r="M377" s="52"/>
      <c r="N377" s="52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2" customHeight="1" x14ac:dyDescent="0.3">
      <c r="A378" s="51"/>
      <c r="B378" s="51"/>
      <c r="C378" s="25"/>
      <c r="D378" s="25"/>
      <c r="E378" s="52"/>
      <c r="F378" s="25"/>
      <c r="G378" s="25"/>
      <c r="H378" s="25"/>
      <c r="I378" s="52"/>
      <c r="J378" s="52"/>
      <c r="K378" s="52"/>
      <c r="L378" s="52"/>
      <c r="M378" s="52"/>
      <c r="N378" s="52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2" customHeight="1" x14ac:dyDescent="0.3">
      <c r="A379" s="51"/>
      <c r="B379" s="51"/>
      <c r="C379" s="25"/>
      <c r="D379" s="25"/>
      <c r="E379" s="52"/>
      <c r="F379" s="25"/>
      <c r="G379" s="25"/>
      <c r="H379" s="25"/>
      <c r="I379" s="52"/>
      <c r="J379" s="52"/>
      <c r="K379" s="52"/>
      <c r="L379" s="52"/>
      <c r="M379" s="52"/>
      <c r="N379" s="52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2" customHeight="1" x14ac:dyDescent="0.3">
      <c r="A380" s="51"/>
      <c r="B380" s="51"/>
      <c r="C380" s="25"/>
      <c r="D380" s="25"/>
      <c r="E380" s="52"/>
      <c r="F380" s="25"/>
      <c r="G380" s="25"/>
      <c r="H380" s="25"/>
      <c r="I380" s="52"/>
      <c r="J380" s="52"/>
      <c r="K380" s="52"/>
      <c r="L380" s="52"/>
      <c r="M380" s="52"/>
      <c r="N380" s="52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2" customHeight="1" x14ac:dyDescent="0.3">
      <c r="A381" s="51"/>
      <c r="B381" s="51"/>
      <c r="C381" s="25"/>
      <c r="D381" s="25"/>
      <c r="E381" s="52"/>
      <c r="F381" s="25"/>
      <c r="G381" s="25"/>
      <c r="H381" s="25"/>
      <c r="I381" s="52"/>
      <c r="J381" s="52"/>
      <c r="K381" s="52"/>
      <c r="L381" s="52"/>
      <c r="M381" s="52"/>
      <c r="N381" s="52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2" customHeight="1" x14ac:dyDescent="0.3">
      <c r="A382" s="51"/>
      <c r="B382" s="51"/>
      <c r="C382" s="25"/>
      <c r="D382" s="25"/>
      <c r="E382" s="52"/>
      <c r="F382" s="25"/>
      <c r="G382" s="25"/>
      <c r="H382" s="25"/>
      <c r="I382" s="52"/>
      <c r="J382" s="52"/>
      <c r="K382" s="52"/>
      <c r="L382" s="52"/>
      <c r="M382" s="52"/>
      <c r="N382" s="52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2" customHeight="1" x14ac:dyDescent="0.3">
      <c r="A383" s="51"/>
      <c r="B383" s="51"/>
      <c r="C383" s="25"/>
      <c r="D383" s="25"/>
      <c r="E383" s="52"/>
      <c r="F383" s="25"/>
      <c r="G383" s="25"/>
      <c r="H383" s="25"/>
      <c r="I383" s="52"/>
      <c r="J383" s="52"/>
      <c r="K383" s="52"/>
      <c r="L383" s="52"/>
      <c r="M383" s="52"/>
      <c r="N383" s="52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2" customHeight="1" x14ac:dyDescent="0.3">
      <c r="A384" s="51"/>
      <c r="B384" s="51"/>
      <c r="C384" s="25"/>
      <c r="D384" s="25"/>
      <c r="E384" s="52"/>
      <c r="F384" s="25"/>
      <c r="G384" s="25"/>
      <c r="H384" s="25"/>
      <c r="I384" s="52"/>
      <c r="J384" s="52"/>
      <c r="K384" s="52"/>
      <c r="L384" s="52"/>
      <c r="M384" s="52"/>
      <c r="N384" s="52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2" customHeight="1" x14ac:dyDescent="0.3">
      <c r="A385" s="51"/>
      <c r="B385" s="51"/>
      <c r="C385" s="25"/>
      <c r="D385" s="25"/>
      <c r="E385" s="52"/>
      <c r="F385" s="25"/>
      <c r="G385" s="25"/>
      <c r="H385" s="25"/>
      <c r="I385" s="52"/>
      <c r="J385" s="52"/>
      <c r="K385" s="52"/>
      <c r="L385" s="52"/>
      <c r="M385" s="52"/>
      <c r="N385" s="52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2" customHeight="1" x14ac:dyDescent="0.3">
      <c r="A386" s="51"/>
      <c r="B386" s="51"/>
      <c r="C386" s="25"/>
      <c r="D386" s="25"/>
      <c r="E386" s="52"/>
      <c r="F386" s="25"/>
      <c r="G386" s="25"/>
      <c r="H386" s="25"/>
      <c r="I386" s="52"/>
      <c r="J386" s="52"/>
      <c r="K386" s="52"/>
      <c r="L386" s="52"/>
      <c r="M386" s="52"/>
      <c r="N386" s="52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2" customHeight="1" x14ac:dyDescent="0.3">
      <c r="A387" s="51"/>
      <c r="B387" s="51"/>
      <c r="C387" s="25"/>
      <c r="D387" s="25"/>
      <c r="E387" s="52"/>
      <c r="F387" s="25"/>
      <c r="G387" s="25"/>
      <c r="H387" s="25"/>
      <c r="I387" s="52"/>
      <c r="J387" s="52"/>
      <c r="K387" s="52"/>
      <c r="L387" s="52"/>
      <c r="M387" s="52"/>
      <c r="N387" s="52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2" customHeight="1" x14ac:dyDescent="0.3">
      <c r="A388" s="51"/>
      <c r="B388" s="51"/>
      <c r="C388" s="25"/>
      <c r="D388" s="25"/>
      <c r="E388" s="52"/>
      <c r="F388" s="25"/>
      <c r="G388" s="25"/>
      <c r="H388" s="25"/>
      <c r="I388" s="52"/>
      <c r="J388" s="52"/>
      <c r="K388" s="52"/>
      <c r="L388" s="52"/>
      <c r="M388" s="52"/>
      <c r="N388" s="52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2" customHeight="1" x14ac:dyDescent="0.3">
      <c r="A389" s="51"/>
      <c r="B389" s="51"/>
      <c r="C389" s="25"/>
      <c r="D389" s="25"/>
      <c r="E389" s="52"/>
      <c r="F389" s="25"/>
      <c r="G389" s="25"/>
      <c r="H389" s="25"/>
      <c r="I389" s="52"/>
      <c r="J389" s="52"/>
      <c r="K389" s="52"/>
      <c r="L389" s="52"/>
      <c r="M389" s="52"/>
      <c r="N389" s="52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2" customHeight="1" x14ac:dyDescent="0.3">
      <c r="A390" s="51"/>
      <c r="B390" s="51"/>
      <c r="C390" s="25"/>
      <c r="D390" s="25"/>
      <c r="E390" s="52"/>
      <c r="F390" s="25"/>
      <c r="G390" s="25"/>
      <c r="H390" s="25"/>
      <c r="I390" s="52"/>
      <c r="J390" s="52"/>
      <c r="K390" s="52"/>
      <c r="L390" s="52"/>
      <c r="M390" s="52"/>
      <c r="N390" s="52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2" customHeight="1" x14ac:dyDescent="0.3">
      <c r="A391" s="51"/>
      <c r="B391" s="51"/>
      <c r="C391" s="25"/>
      <c r="D391" s="25"/>
      <c r="E391" s="52"/>
      <c r="F391" s="25"/>
      <c r="G391" s="25"/>
      <c r="H391" s="25"/>
      <c r="I391" s="52"/>
      <c r="J391" s="52"/>
      <c r="K391" s="52"/>
      <c r="L391" s="52"/>
      <c r="M391" s="52"/>
      <c r="N391" s="52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2" customHeight="1" x14ac:dyDescent="0.3">
      <c r="A392" s="51"/>
      <c r="B392" s="51"/>
      <c r="C392" s="25"/>
      <c r="D392" s="25"/>
      <c r="E392" s="52"/>
      <c r="F392" s="25"/>
      <c r="G392" s="25"/>
      <c r="H392" s="25"/>
      <c r="I392" s="52"/>
      <c r="J392" s="52"/>
      <c r="K392" s="52"/>
      <c r="L392" s="52"/>
      <c r="M392" s="52"/>
      <c r="N392" s="52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2" customHeight="1" x14ac:dyDescent="0.3">
      <c r="A393" s="51"/>
      <c r="B393" s="51"/>
      <c r="C393" s="25"/>
      <c r="D393" s="25"/>
      <c r="E393" s="52"/>
      <c r="F393" s="25"/>
      <c r="G393" s="25"/>
      <c r="H393" s="25"/>
      <c r="I393" s="52"/>
      <c r="J393" s="52"/>
      <c r="K393" s="52"/>
      <c r="L393" s="52"/>
      <c r="M393" s="52"/>
      <c r="N393" s="52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2" customHeight="1" x14ac:dyDescent="0.3">
      <c r="A394" s="51"/>
      <c r="B394" s="51"/>
      <c r="C394" s="25"/>
      <c r="D394" s="25"/>
      <c r="E394" s="52"/>
      <c r="F394" s="25"/>
      <c r="G394" s="25"/>
      <c r="H394" s="25"/>
      <c r="I394" s="52"/>
      <c r="J394" s="52"/>
      <c r="K394" s="52"/>
      <c r="L394" s="52"/>
      <c r="M394" s="52"/>
      <c r="N394" s="52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2" customHeight="1" x14ac:dyDescent="0.3">
      <c r="A395" s="51"/>
      <c r="B395" s="51"/>
      <c r="C395" s="25"/>
      <c r="D395" s="25"/>
      <c r="E395" s="52"/>
      <c r="F395" s="25"/>
      <c r="G395" s="25"/>
      <c r="H395" s="25"/>
      <c r="I395" s="52"/>
      <c r="J395" s="52"/>
      <c r="K395" s="52"/>
      <c r="L395" s="52"/>
      <c r="M395" s="52"/>
      <c r="N395" s="52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2" customHeight="1" x14ac:dyDescent="0.3">
      <c r="A396" s="51"/>
      <c r="B396" s="51"/>
      <c r="C396" s="25"/>
      <c r="D396" s="25"/>
      <c r="E396" s="52"/>
      <c r="F396" s="25"/>
      <c r="G396" s="25"/>
      <c r="H396" s="25"/>
      <c r="I396" s="52"/>
      <c r="J396" s="52"/>
      <c r="K396" s="52"/>
      <c r="L396" s="52"/>
      <c r="M396" s="52"/>
      <c r="N396" s="52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2" customHeight="1" x14ac:dyDescent="0.3">
      <c r="A397" s="51"/>
      <c r="B397" s="51"/>
      <c r="C397" s="25"/>
      <c r="D397" s="25"/>
      <c r="E397" s="52"/>
      <c r="F397" s="25"/>
      <c r="G397" s="25"/>
      <c r="H397" s="25"/>
      <c r="I397" s="52"/>
      <c r="J397" s="52"/>
      <c r="K397" s="52"/>
      <c r="L397" s="52"/>
      <c r="M397" s="52"/>
      <c r="N397" s="52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2" customHeight="1" x14ac:dyDescent="0.3">
      <c r="A398" s="51"/>
      <c r="B398" s="51"/>
      <c r="C398" s="25"/>
      <c r="D398" s="25"/>
      <c r="E398" s="52"/>
      <c r="F398" s="25"/>
      <c r="G398" s="25"/>
      <c r="H398" s="25"/>
      <c r="I398" s="52"/>
      <c r="J398" s="52"/>
      <c r="K398" s="52"/>
      <c r="L398" s="52"/>
      <c r="M398" s="52"/>
      <c r="N398" s="52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2" customHeight="1" x14ac:dyDescent="0.3">
      <c r="A399" s="51"/>
      <c r="B399" s="51"/>
      <c r="C399" s="25"/>
      <c r="D399" s="25"/>
      <c r="E399" s="52"/>
      <c r="F399" s="25"/>
      <c r="G399" s="25"/>
      <c r="H399" s="25"/>
      <c r="I399" s="52"/>
      <c r="J399" s="52"/>
      <c r="K399" s="52"/>
      <c r="L399" s="52"/>
      <c r="M399" s="52"/>
      <c r="N399" s="52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2" customHeight="1" x14ac:dyDescent="0.3">
      <c r="A400" s="51"/>
      <c r="B400" s="51"/>
      <c r="C400" s="25"/>
      <c r="D400" s="25"/>
      <c r="E400" s="52"/>
      <c r="F400" s="25"/>
      <c r="G400" s="25"/>
      <c r="H400" s="25"/>
      <c r="I400" s="52"/>
      <c r="J400" s="52"/>
      <c r="K400" s="52"/>
      <c r="L400" s="52"/>
      <c r="M400" s="52"/>
      <c r="N400" s="52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2" customHeight="1" x14ac:dyDescent="0.3">
      <c r="A401" s="51"/>
      <c r="B401" s="51"/>
      <c r="C401" s="25"/>
      <c r="D401" s="25"/>
      <c r="E401" s="52"/>
      <c r="F401" s="25"/>
      <c r="G401" s="25"/>
      <c r="H401" s="25"/>
      <c r="I401" s="52"/>
      <c r="J401" s="52"/>
      <c r="K401" s="52"/>
      <c r="L401" s="52"/>
      <c r="M401" s="52"/>
      <c r="N401" s="52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2" customHeight="1" x14ac:dyDescent="0.3">
      <c r="A402" s="51"/>
      <c r="B402" s="51"/>
      <c r="C402" s="25"/>
      <c r="D402" s="25"/>
      <c r="E402" s="52"/>
      <c r="F402" s="25"/>
      <c r="G402" s="25"/>
      <c r="H402" s="25"/>
      <c r="I402" s="52"/>
      <c r="J402" s="52"/>
      <c r="K402" s="52"/>
      <c r="L402" s="52"/>
      <c r="M402" s="52"/>
      <c r="N402" s="52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2" customHeight="1" x14ac:dyDescent="0.3">
      <c r="A403" s="51"/>
      <c r="B403" s="51"/>
      <c r="C403" s="25"/>
      <c r="D403" s="25"/>
      <c r="E403" s="52"/>
      <c r="F403" s="25"/>
      <c r="G403" s="25"/>
      <c r="H403" s="25"/>
      <c r="I403" s="52"/>
      <c r="J403" s="52"/>
      <c r="K403" s="52"/>
      <c r="L403" s="52"/>
      <c r="M403" s="52"/>
      <c r="N403" s="52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2" customHeight="1" x14ac:dyDescent="0.3">
      <c r="A404" s="51"/>
      <c r="B404" s="51"/>
      <c r="C404" s="25"/>
      <c r="D404" s="25"/>
      <c r="E404" s="52"/>
      <c r="F404" s="25"/>
      <c r="G404" s="25"/>
      <c r="H404" s="25"/>
      <c r="I404" s="52"/>
      <c r="J404" s="52"/>
      <c r="K404" s="52"/>
      <c r="L404" s="52"/>
      <c r="M404" s="52"/>
      <c r="N404" s="52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2" customHeight="1" x14ac:dyDescent="0.3">
      <c r="A405" s="51"/>
      <c r="B405" s="51"/>
      <c r="C405" s="25"/>
      <c r="D405" s="25"/>
      <c r="E405" s="52"/>
      <c r="F405" s="25"/>
      <c r="G405" s="25"/>
      <c r="H405" s="25"/>
      <c r="I405" s="52"/>
      <c r="J405" s="52"/>
      <c r="K405" s="52"/>
      <c r="L405" s="52"/>
      <c r="M405" s="52"/>
      <c r="N405" s="52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2" customHeight="1" x14ac:dyDescent="0.3">
      <c r="A406" s="51"/>
      <c r="B406" s="51"/>
      <c r="C406" s="25"/>
      <c r="D406" s="25"/>
      <c r="E406" s="52"/>
      <c r="F406" s="25"/>
      <c r="G406" s="25"/>
      <c r="H406" s="25"/>
      <c r="I406" s="52"/>
      <c r="J406" s="52"/>
      <c r="K406" s="52"/>
      <c r="L406" s="52"/>
      <c r="M406" s="52"/>
      <c r="N406" s="52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2" customHeight="1" x14ac:dyDescent="0.3">
      <c r="A407" s="51"/>
      <c r="B407" s="51"/>
      <c r="C407" s="25"/>
      <c r="D407" s="25"/>
      <c r="E407" s="52"/>
      <c r="F407" s="25"/>
      <c r="G407" s="25"/>
      <c r="H407" s="25"/>
      <c r="I407" s="52"/>
      <c r="J407" s="52"/>
      <c r="K407" s="52"/>
      <c r="L407" s="52"/>
      <c r="M407" s="52"/>
      <c r="N407" s="52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2" customHeight="1" x14ac:dyDescent="0.3">
      <c r="A408" s="51"/>
      <c r="B408" s="51"/>
      <c r="C408" s="25"/>
      <c r="D408" s="25"/>
      <c r="E408" s="52"/>
      <c r="F408" s="25"/>
      <c r="G408" s="25"/>
      <c r="H408" s="25"/>
      <c r="I408" s="52"/>
      <c r="J408" s="52"/>
      <c r="K408" s="52"/>
      <c r="L408" s="52"/>
      <c r="M408" s="52"/>
      <c r="N408" s="52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2" customHeight="1" x14ac:dyDescent="0.3">
      <c r="A409" s="51"/>
      <c r="B409" s="51"/>
      <c r="C409" s="25"/>
      <c r="D409" s="25"/>
      <c r="E409" s="52"/>
      <c r="F409" s="25"/>
      <c r="G409" s="25"/>
      <c r="H409" s="25"/>
      <c r="I409" s="52"/>
      <c r="J409" s="52"/>
      <c r="K409" s="52"/>
      <c r="L409" s="52"/>
      <c r="M409" s="52"/>
      <c r="N409" s="52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2" customHeight="1" x14ac:dyDescent="0.3">
      <c r="A410" s="51"/>
      <c r="B410" s="51"/>
      <c r="C410" s="25"/>
      <c r="D410" s="25"/>
      <c r="E410" s="52"/>
      <c r="F410" s="25"/>
      <c r="G410" s="25"/>
      <c r="H410" s="25"/>
      <c r="I410" s="52"/>
      <c r="J410" s="52"/>
      <c r="K410" s="52"/>
      <c r="L410" s="52"/>
      <c r="M410" s="52"/>
      <c r="N410" s="52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2" customHeight="1" x14ac:dyDescent="0.3">
      <c r="A411" s="51"/>
      <c r="B411" s="51"/>
      <c r="C411" s="25"/>
      <c r="D411" s="25"/>
      <c r="E411" s="52"/>
      <c r="F411" s="25"/>
      <c r="G411" s="25"/>
      <c r="H411" s="25"/>
      <c r="I411" s="52"/>
      <c r="J411" s="52"/>
      <c r="K411" s="52"/>
      <c r="L411" s="52"/>
      <c r="M411" s="52"/>
      <c r="N411" s="52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2" customHeight="1" x14ac:dyDescent="0.3">
      <c r="A412" s="51"/>
      <c r="B412" s="51"/>
      <c r="C412" s="25"/>
      <c r="D412" s="25"/>
      <c r="E412" s="52"/>
      <c r="F412" s="25"/>
      <c r="G412" s="25"/>
      <c r="H412" s="25"/>
      <c r="I412" s="52"/>
      <c r="J412" s="52"/>
      <c r="K412" s="52"/>
      <c r="L412" s="52"/>
      <c r="M412" s="52"/>
      <c r="N412" s="52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2" customHeight="1" x14ac:dyDescent="0.3">
      <c r="A413" s="51"/>
      <c r="B413" s="51"/>
      <c r="C413" s="25"/>
      <c r="D413" s="25"/>
      <c r="E413" s="52"/>
      <c r="F413" s="25"/>
      <c r="G413" s="25"/>
      <c r="H413" s="25"/>
      <c r="I413" s="52"/>
      <c r="J413" s="52"/>
      <c r="K413" s="52"/>
      <c r="L413" s="52"/>
      <c r="M413" s="52"/>
      <c r="N413" s="52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2" customHeight="1" x14ac:dyDescent="0.3">
      <c r="A414" s="51"/>
      <c r="B414" s="51"/>
      <c r="C414" s="25"/>
      <c r="D414" s="25"/>
      <c r="E414" s="52"/>
      <c r="F414" s="25"/>
      <c r="G414" s="25"/>
      <c r="H414" s="25"/>
      <c r="I414" s="52"/>
      <c r="J414" s="52"/>
      <c r="K414" s="52"/>
      <c r="L414" s="52"/>
      <c r="M414" s="52"/>
      <c r="N414" s="52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2" customHeight="1" x14ac:dyDescent="0.3">
      <c r="A415" s="51"/>
      <c r="B415" s="51"/>
      <c r="C415" s="25"/>
      <c r="D415" s="25"/>
      <c r="E415" s="52"/>
      <c r="F415" s="25"/>
      <c r="G415" s="25"/>
      <c r="H415" s="25"/>
      <c r="I415" s="52"/>
      <c r="J415" s="52"/>
      <c r="K415" s="52"/>
      <c r="L415" s="52"/>
      <c r="M415" s="52"/>
      <c r="N415" s="52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2" customHeight="1" x14ac:dyDescent="0.3">
      <c r="A416" s="51"/>
      <c r="B416" s="51"/>
      <c r="C416" s="25"/>
      <c r="D416" s="25"/>
      <c r="E416" s="52"/>
      <c r="F416" s="25"/>
      <c r="G416" s="25"/>
      <c r="H416" s="25"/>
      <c r="I416" s="52"/>
      <c r="J416" s="52"/>
      <c r="K416" s="52"/>
      <c r="L416" s="52"/>
      <c r="M416" s="52"/>
      <c r="N416" s="52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2" customHeight="1" x14ac:dyDescent="0.3">
      <c r="A417" s="51"/>
      <c r="B417" s="51"/>
      <c r="C417" s="25"/>
      <c r="D417" s="25"/>
      <c r="E417" s="52"/>
      <c r="F417" s="25"/>
      <c r="G417" s="25"/>
      <c r="H417" s="25"/>
      <c r="I417" s="52"/>
      <c r="J417" s="52"/>
      <c r="K417" s="52"/>
      <c r="L417" s="52"/>
      <c r="M417" s="52"/>
      <c r="N417" s="52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2" customHeight="1" x14ac:dyDescent="0.3">
      <c r="A418" s="51"/>
      <c r="B418" s="51"/>
      <c r="C418" s="25"/>
      <c r="D418" s="25"/>
      <c r="E418" s="52"/>
      <c r="F418" s="25"/>
      <c r="G418" s="25"/>
      <c r="H418" s="25"/>
      <c r="I418" s="52"/>
      <c r="J418" s="52"/>
      <c r="K418" s="52"/>
      <c r="L418" s="52"/>
      <c r="M418" s="52"/>
      <c r="N418" s="52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2" customHeight="1" x14ac:dyDescent="0.3">
      <c r="A419" s="51"/>
      <c r="B419" s="51"/>
      <c r="C419" s="25"/>
      <c r="D419" s="25"/>
      <c r="E419" s="52"/>
      <c r="F419" s="25"/>
      <c r="G419" s="25"/>
      <c r="H419" s="25"/>
      <c r="I419" s="52"/>
      <c r="J419" s="52"/>
      <c r="K419" s="52"/>
      <c r="L419" s="52"/>
      <c r="M419" s="52"/>
      <c r="N419" s="52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2" customHeight="1" x14ac:dyDescent="0.3">
      <c r="A420" s="51"/>
      <c r="B420" s="51"/>
      <c r="C420" s="25"/>
      <c r="D420" s="25"/>
      <c r="E420" s="52"/>
      <c r="F420" s="25"/>
      <c r="G420" s="25"/>
      <c r="H420" s="25"/>
      <c r="I420" s="52"/>
      <c r="J420" s="52"/>
      <c r="K420" s="52"/>
      <c r="L420" s="52"/>
      <c r="M420" s="52"/>
      <c r="N420" s="52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2" customHeight="1" x14ac:dyDescent="0.3">
      <c r="A421" s="51"/>
      <c r="B421" s="51"/>
      <c r="C421" s="25"/>
      <c r="D421" s="25"/>
      <c r="E421" s="52"/>
      <c r="F421" s="25"/>
      <c r="G421" s="25"/>
      <c r="H421" s="25"/>
      <c r="I421" s="52"/>
      <c r="J421" s="52"/>
      <c r="K421" s="52"/>
      <c r="L421" s="52"/>
      <c r="M421" s="52"/>
      <c r="N421" s="52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2" customHeight="1" x14ac:dyDescent="0.3">
      <c r="A422" s="51"/>
      <c r="B422" s="51"/>
      <c r="C422" s="25"/>
      <c r="D422" s="25"/>
      <c r="E422" s="52"/>
      <c r="F422" s="25"/>
      <c r="G422" s="25"/>
      <c r="H422" s="25"/>
      <c r="I422" s="52"/>
      <c r="J422" s="52"/>
      <c r="K422" s="52"/>
      <c r="L422" s="52"/>
      <c r="M422" s="52"/>
      <c r="N422" s="52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2" customHeight="1" x14ac:dyDescent="0.3">
      <c r="A423" s="51"/>
      <c r="B423" s="51"/>
      <c r="C423" s="25"/>
      <c r="D423" s="25"/>
      <c r="E423" s="52"/>
      <c r="F423" s="25"/>
      <c r="G423" s="25"/>
      <c r="H423" s="25"/>
      <c r="I423" s="52"/>
      <c r="J423" s="52"/>
      <c r="K423" s="52"/>
      <c r="L423" s="52"/>
      <c r="M423" s="52"/>
      <c r="N423" s="52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2" customHeight="1" x14ac:dyDescent="0.3">
      <c r="A424" s="51"/>
      <c r="B424" s="51"/>
      <c r="C424" s="25"/>
      <c r="D424" s="25"/>
      <c r="E424" s="52"/>
      <c r="F424" s="25"/>
      <c r="G424" s="25"/>
      <c r="H424" s="25"/>
      <c r="I424" s="52"/>
      <c r="J424" s="52"/>
      <c r="K424" s="52"/>
      <c r="L424" s="52"/>
      <c r="M424" s="52"/>
      <c r="N424" s="52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2" customHeight="1" x14ac:dyDescent="0.3">
      <c r="A425" s="51"/>
      <c r="B425" s="51"/>
      <c r="C425" s="25"/>
      <c r="D425" s="25"/>
      <c r="E425" s="52"/>
      <c r="F425" s="25"/>
      <c r="G425" s="25"/>
      <c r="H425" s="25"/>
      <c r="I425" s="52"/>
      <c r="J425" s="52"/>
      <c r="K425" s="52"/>
      <c r="L425" s="52"/>
      <c r="M425" s="52"/>
      <c r="N425" s="52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2" customHeight="1" x14ac:dyDescent="0.3">
      <c r="A426" s="51"/>
      <c r="B426" s="51"/>
      <c r="C426" s="25"/>
      <c r="D426" s="25"/>
      <c r="E426" s="52"/>
      <c r="F426" s="25"/>
      <c r="G426" s="25"/>
      <c r="H426" s="25"/>
      <c r="I426" s="52"/>
      <c r="J426" s="52"/>
      <c r="K426" s="52"/>
      <c r="L426" s="52"/>
      <c r="M426" s="52"/>
      <c r="N426" s="52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2" customHeight="1" x14ac:dyDescent="0.3">
      <c r="A427" s="51"/>
      <c r="B427" s="51"/>
      <c r="C427" s="25"/>
      <c r="D427" s="25"/>
      <c r="E427" s="52"/>
      <c r="F427" s="25"/>
      <c r="G427" s="25"/>
      <c r="H427" s="25"/>
      <c r="I427" s="52"/>
      <c r="J427" s="52"/>
      <c r="K427" s="52"/>
      <c r="L427" s="52"/>
      <c r="M427" s="52"/>
      <c r="N427" s="52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2" customHeight="1" x14ac:dyDescent="0.3">
      <c r="A428" s="51"/>
      <c r="B428" s="51"/>
      <c r="C428" s="25"/>
      <c r="D428" s="25"/>
      <c r="E428" s="52"/>
      <c r="F428" s="25"/>
      <c r="G428" s="25"/>
      <c r="H428" s="25"/>
      <c r="I428" s="52"/>
      <c r="J428" s="52"/>
      <c r="K428" s="52"/>
      <c r="L428" s="52"/>
      <c r="M428" s="52"/>
      <c r="N428" s="52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2" customHeight="1" x14ac:dyDescent="0.3">
      <c r="A429" s="51"/>
      <c r="B429" s="51"/>
      <c r="C429" s="25"/>
      <c r="D429" s="25"/>
      <c r="E429" s="52"/>
      <c r="F429" s="25"/>
      <c r="G429" s="25"/>
      <c r="H429" s="25"/>
      <c r="I429" s="52"/>
      <c r="J429" s="52"/>
      <c r="K429" s="52"/>
      <c r="L429" s="52"/>
      <c r="M429" s="52"/>
      <c r="N429" s="52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2" customHeight="1" x14ac:dyDescent="0.3">
      <c r="A430" s="51"/>
      <c r="B430" s="51"/>
      <c r="C430" s="25"/>
      <c r="D430" s="25"/>
      <c r="E430" s="52"/>
      <c r="F430" s="25"/>
      <c r="G430" s="25"/>
      <c r="H430" s="25"/>
      <c r="I430" s="52"/>
      <c r="J430" s="52"/>
      <c r="K430" s="52"/>
      <c r="L430" s="52"/>
      <c r="M430" s="52"/>
      <c r="N430" s="52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2" customHeight="1" x14ac:dyDescent="0.3">
      <c r="A431" s="51"/>
      <c r="B431" s="51"/>
      <c r="C431" s="25"/>
      <c r="D431" s="25"/>
      <c r="E431" s="52"/>
      <c r="F431" s="25"/>
      <c r="G431" s="25"/>
      <c r="H431" s="25"/>
      <c r="I431" s="52"/>
      <c r="J431" s="52"/>
      <c r="K431" s="52"/>
      <c r="L431" s="52"/>
      <c r="M431" s="52"/>
      <c r="N431" s="52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2" customHeight="1" x14ac:dyDescent="0.3">
      <c r="A432" s="51"/>
      <c r="B432" s="51"/>
      <c r="C432" s="25"/>
      <c r="D432" s="25"/>
      <c r="E432" s="52"/>
      <c r="F432" s="25"/>
      <c r="G432" s="25"/>
      <c r="H432" s="25"/>
      <c r="I432" s="52"/>
      <c r="J432" s="52"/>
      <c r="K432" s="52"/>
      <c r="L432" s="52"/>
      <c r="M432" s="52"/>
      <c r="N432" s="52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2" customHeight="1" x14ac:dyDescent="0.3">
      <c r="A433" s="51"/>
      <c r="B433" s="51"/>
      <c r="C433" s="25"/>
      <c r="D433" s="25"/>
      <c r="E433" s="52"/>
      <c r="F433" s="25"/>
      <c r="G433" s="25"/>
      <c r="H433" s="25"/>
      <c r="I433" s="52"/>
      <c r="J433" s="52"/>
      <c r="K433" s="52"/>
      <c r="L433" s="52"/>
      <c r="M433" s="52"/>
      <c r="N433" s="52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2" customHeight="1" x14ac:dyDescent="0.3">
      <c r="A434" s="51"/>
      <c r="B434" s="51"/>
      <c r="C434" s="25"/>
      <c r="D434" s="25"/>
      <c r="E434" s="52"/>
      <c r="F434" s="25"/>
      <c r="G434" s="25"/>
      <c r="H434" s="25"/>
      <c r="I434" s="52"/>
      <c r="J434" s="52"/>
      <c r="K434" s="52"/>
      <c r="L434" s="52"/>
      <c r="M434" s="52"/>
      <c r="N434" s="52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2" customHeight="1" x14ac:dyDescent="0.3">
      <c r="A435" s="51"/>
      <c r="B435" s="51"/>
      <c r="C435" s="25"/>
      <c r="D435" s="25"/>
      <c r="E435" s="52"/>
      <c r="F435" s="25"/>
      <c r="G435" s="25"/>
      <c r="H435" s="25"/>
      <c r="I435" s="52"/>
      <c r="J435" s="52"/>
      <c r="K435" s="52"/>
      <c r="L435" s="52"/>
      <c r="M435" s="52"/>
      <c r="N435" s="52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2" customHeight="1" x14ac:dyDescent="0.3">
      <c r="A436" s="51"/>
      <c r="B436" s="51"/>
      <c r="C436" s="25"/>
      <c r="D436" s="25"/>
      <c r="E436" s="52"/>
      <c r="F436" s="25"/>
      <c r="G436" s="25"/>
      <c r="H436" s="25"/>
      <c r="I436" s="52"/>
      <c r="J436" s="52"/>
      <c r="K436" s="52"/>
      <c r="L436" s="52"/>
      <c r="M436" s="52"/>
      <c r="N436" s="52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2" customHeight="1" x14ac:dyDescent="0.3">
      <c r="A437" s="51"/>
      <c r="B437" s="51"/>
      <c r="C437" s="25"/>
      <c r="D437" s="25"/>
      <c r="E437" s="52"/>
      <c r="F437" s="25"/>
      <c r="G437" s="25"/>
      <c r="H437" s="25"/>
      <c r="I437" s="52"/>
      <c r="J437" s="52"/>
      <c r="K437" s="52"/>
      <c r="L437" s="52"/>
      <c r="M437" s="52"/>
      <c r="N437" s="52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2" customHeight="1" x14ac:dyDescent="0.3">
      <c r="A438" s="51"/>
      <c r="B438" s="51"/>
      <c r="C438" s="25"/>
      <c r="D438" s="25"/>
      <c r="E438" s="52"/>
      <c r="F438" s="25"/>
      <c r="G438" s="25"/>
      <c r="H438" s="25"/>
      <c r="I438" s="52"/>
      <c r="J438" s="52"/>
      <c r="K438" s="52"/>
      <c r="L438" s="52"/>
      <c r="M438" s="52"/>
      <c r="N438" s="52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2" customHeight="1" x14ac:dyDescent="0.3">
      <c r="A439" s="51"/>
      <c r="B439" s="51"/>
      <c r="C439" s="25"/>
      <c r="D439" s="25"/>
      <c r="E439" s="52"/>
      <c r="F439" s="25"/>
      <c r="G439" s="25"/>
      <c r="H439" s="25"/>
      <c r="I439" s="52"/>
      <c r="J439" s="52"/>
      <c r="K439" s="52"/>
      <c r="L439" s="52"/>
      <c r="M439" s="52"/>
      <c r="N439" s="52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2" customHeight="1" x14ac:dyDescent="0.3">
      <c r="A440" s="51"/>
      <c r="B440" s="51"/>
      <c r="C440" s="25"/>
      <c r="D440" s="25"/>
      <c r="E440" s="52"/>
      <c r="F440" s="25"/>
      <c r="G440" s="25"/>
      <c r="H440" s="25"/>
      <c r="I440" s="52"/>
      <c r="J440" s="52"/>
      <c r="K440" s="52"/>
      <c r="L440" s="52"/>
      <c r="M440" s="52"/>
      <c r="N440" s="52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2" customHeight="1" x14ac:dyDescent="0.3">
      <c r="A441" s="51"/>
      <c r="B441" s="51"/>
      <c r="C441" s="25"/>
      <c r="D441" s="25"/>
      <c r="E441" s="52"/>
      <c r="F441" s="25"/>
      <c r="G441" s="25"/>
      <c r="H441" s="25"/>
      <c r="I441" s="52"/>
      <c r="J441" s="52"/>
      <c r="K441" s="52"/>
      <c r="L441" s="52"/>
      <c r="M441" s="52"/>
      <c r="N441" s="52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2" customHeight="1" x14ac:dyDescent="0.3">
      <c r="A442" s="51"/>
      <c r="B442" s="51"/>
      <c r="C442" s="25"/>
      <c r="D442" s="25"/>
      <c r="E442" s="52"/>
      <c r="F442" s="25"/>
      <c r="G442" s="25"/>
      <c r="H442" s="25"/>
      <c r="I442" s="52"/>
      <c r="J442" s="52"/>
      <c r="K442" s="52"/>
      <c r="L442" s="52"/>
      <c r="M442" s="52"/>
      <c r="N442" s="52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2" customHeight="1" x14ac:dyDescent="0.3">
      <c r="A443" s="51"/>
      <c r="B443" s="51"/>
      <c r="C443" s="25"/>
      <c r="D443" s="25"/>
      <c r="E443" s="52"/>
      <c r="F443" s="25"/>
      <c r="G443" s="25"/>
      <c r="H443" s="25"/>
      <c r="I443" s="52"/>
      <c r="J443" s="52"/>
      <c r="K443" s="52"/>
      <c r="L443" s="52"/>
      <c r="M443" s="52"/>
      <c r="N443" s="52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2" customHeight="1" x14ac:dyDescent="0.3">
      <c r="A444" s="51"/>
      <c r="B444" s="51"/>
      <c r="C444" s="25"/>
      <c r="D444" s="25"/>
      <c r="E444" s="52"/>
      <c r="F444" s="25"/>
      <c r="G444" s="25"/>
      <c r="H444" s="25"/>
      <c r="I444" s="52"/>
      <c r="J444" s="52"/>
      <c r="K444" s="52"/>
      <c r="L444" s="52"/>
      <c r="M444" s="52"/>
      <c r="N444" s="52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2" customHeight="1" x14ac:dyDescent="0.3">
      <c r="A445" s="51"/>
      <c r="B445" s="51"/>
      <c r="C445" s="25"/>
      <c r="D445" s="25"/>
      <c r="E445" s="52"/>
      <c r="F445" s="25"/>
      <c r="G445" s="25"/>
      <c r="H445" s="25"/>
      <c r="I445" s="52"/>
      <c r="J445" s="52"/>
      <c r="K445" s="52"/>
      <c r="L445" s="52"/>
      <c r="M445" s="52"/>
      <c r="N445" s="52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2" customHeight="1" x14ac:dyDescent="0.3">
      <c r="A446" s="51"/>
      <c r="B446" s="51"/>
      <c r="C446" s="25"/>
      <c r="D446" s="25"/>
      <c r="E446" s="52"/>
      <c r="F446" s="25"/>
      <c r="G446" s="25"/>
      <c r="H446" s="25"/>
      <c r="I446" s="52"/>
      <c r="J446" s="52"/>
      <c r="K446" s="52"/>
      <c r="L446" s="52"/>
      <c r="M446" s="52"/>
      <c r="N446" s="52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2" customHeight="1" x14ac:dyDescent="0.3">
      <c r="A447" s="51"/>
      <c r="B447" s="51"/>
      <c r="C447" s="25"/>
      <c r="D447" s="25"/>
      <c r="E447" s="52"/>
      <c r="F447" s="25"/>
      <c r="G447" s="25"/>
      <c r="H447" s="25"/>
      <c r="I447" s="52"/>
      <c r="J447" s="52"/>
      <c r="K447" s="52"/>
      <c r="L447" s="52"/>
      <c r="M447" s="52"/>
      <c r="N447" s="52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2" customHeight="1" x14ac:dyDescent="0.3">
      <c r="A448" s="51"/>
      <c r="B448" s="51"/>
      <c r="C448" s="25"/>
      <c r="D448" s="25"/>
      <c r="E448" s="52"/>
      <c r="F448" s="25"/>
      <c r="G448" s="25"/>
      <c r="H448" s="25"/>
      <c r="I448" s="52"/>
      <c r="J448" s="52"/>
      <c r="K448" s="52"/>
      <c r="L448" s="52"/>
      <c r="M448" s="52"/>
      <c r="N448" s="52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2" customHeight="1" x14ac:dyDescent="0.3">
      <c r="A449" s="51"/>
      <c r="B449" s="51"/>
      <c r="C449" s="25"/>
      <c r="D449" s="25"/>
      <c r="E449" s="52"/>
      <c r="F449" s="25"/>
      <c r="G449" s="25"/>
      <c r="H449" s="25"/>
      <c r="I449" s="52"/>
      <c r="J449" s="52"/>
      <c r="K449" s="52"/>
      <c r="L449" s="52"/>
      <c r="M449" s="52"/>
      <c r="N449" s="52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2" customHeight="1" x14ac:dyDescent="0.3">
      <c r="A450" s="51"/>
      <c r="B450" s="51"/>
      <c r="C450" s="25"/>
      <c r="D450" s="25"/>
      <c r="E450" s="52"/>
      <c r="F450" s="25"/>
      <c r="G450" s="25"/>
      <c r="H450" s="25"/>
      <c r="I450" s="52"/>
      <c r="J450" s="52"/>
      <c r="K450" s="52"/>
      <c r="L450" s="52"/>
      <c r="M450" s="52"/>
      <c r="N450" s="52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2" customHeight="1" x14ac:dyDescent="0.3">
      <c r="A451" s="51"/>
      <c r="B451" s="51"/>
      <c r="C451" s="25"/>
      <c r="D451" s="25"/>
      <c r="E451" s="52"/>
      <c r="F451" s="25"/>
      <c r="G451" s="25"/>
      <c r="H451" s="25"/>
      <c r="I451" s="52"/>
      <c r="J451" s="52"/>
      <c r="K451" s="52"/>
      <c r="L451" s="52"/>
      <c r="M451" s="52"/>
      <c r="N451" s="52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2" customHeight="1" x14ac:dyDescent="0.3">
      <c r="A452" s="51"/>
      <c r="B452" s="51"/>
      <c r="C452" s="25"/>
      <c r="D452" s="25"/>
      <c r="E452" s="52"/>
      <c r="F452" s="25"/>
      <c r="G452" s="25"/>
      <c r="H452" s="25"/>
      <c r="I452" s="52"/>
      <c r="J452" s="52"/>
      <c r="K452" s="52"/>
      <c r="L452" s="52"/>
      <c r="M452" s="52"/>
      <c r="N452" s="52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2" customHeight="1" x14ac:dyDescent="0.3">
      <c r="A453" s="51"/>
      <c r="B453" s="51"/>
      <c r="C453" s="25"/>
      <c r="D453" s="25"/>
      <c r="E453" s="52"/>
      <c r="F453" s="25"/>
      <c r="G453" s="25"/>
      <c r="H453" s="25"/>
      <c r="I453" s="52"/>
      <c r="J453" s="52"/>
      <c r="K453" s="52"/>
      <c r="L453" s="52"/>
      <c r="M453" s="52"/>
      <c r="N453" s="52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2" customHeight="1" x14ac:dyDescent="0.3">
      <c r="A454" s="51"/>
      <c r="B454" s="51"/>
      <c r="C454" s="25"/>
      <c r="D454" s="25"/>
      <c r="E454" s="52"/>
      <c r="F454" s="25"/>
      <c r="G454" s="25"/>
      <c r="H454" s="25"/>
      <c r="I454" s="52"/>
      <c r="J454" s="52"/>
      <c r="K454" s="52"/>
      <c r="L454" s="52"/>
      <c r="M454" s="52"/>
      <c r="N454" s="52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2" customHeight="1" x14ac:dyDescent="0.3">
      <c r="A455" s="51"/>
      <c r="B455" s="51"/>
      <c r="C455" s="25"/>
      <c r="D455" s="25"/>
      <c r="E455" s="52"/>
      <c r="F455" s="25"/>
      <c r="G455" s="25"/>
      <c r="H455" s="25"/>
      <c r="I455" s="52"/>
      <c r="J455" s="52"/>
      <c r="K455" s="52"/>
      <c r="L455" s="52"/>
      <c r="M455" s="52"/>
      <c r="N455" s="52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2" customHeight="1" x14ac:dyDescent="0.3">
      <c r="A456" s="51"/>
      <c r="B456" s="51"/>
      <c r="C456" s="25"/>
      <c r="D456" s="25"/>
      <c r="E456" s="52"/>
      <c r="F456" s="25"/>
      <c r="G456" s="25"/>
      <c r="H456" s="25"/>
      <c r="I456" s="52"/>
      <c r="J456" s="52"/>
      <c r="K456" s="52"/>
      <c r="L456" s="52"/>
      <c r="M456" s="52"/>
      <c r="N456" s="52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2" customHeight="1" x14ac:dyDescent="0.3">
      <c r="A457" s="51"/>
      <c r="B457" s="51"/>
      <c r="C457" s="25"/>
      <c r="D457" s="25"/>
      <c r="E457" s="52"/>
      <c r="F457" s="25"/>
      <c r="G457" s="25"/>
      <c r="H457" s="25"/>
      <c r="I457" s="52"/>
      <c r="J457" s="52"/>
      <c r="K457" s="52"/>
      <c r="L457" s="52"/>
      <c r="M457" s="52"/>
      <c r="N457" s="52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2" customHeight="1" x14ac:dyDescent="0.3">
      <c r="A458" s="51"/>
      <c r="B458" s="51"/>
      <c r="C458" s="25"/>
      <c r="D458" s="25"/>
      <c r="E458" s="52"/>
      <c r="F458" s="25"/>
      <c r="G458" s="25"/>
      <c r="H458" s="25"/>
      <c r="I458" s="52"/>
      <c r="J458" s="52"/>
      <c r="K458" s="52"/>
      <c r="L458" s="52"/>
      <c r="M458" s="52"/>
      <c r="N458" s="52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2" customHeight="1" x14ac:dyDescent="0.3">
      <c r="A459" s="51"/>
      <c r="B459" s="51"/>
      <c r="C459" s="25"/>
      <c r="D459" s="25"/>
      <c r="E459" s="52"/>
      <c r="F459" s="25"/>
      <c r="G459" s="25"/>
      <c r="H459" s="25"/>
      <c r="I459" s="52"/>
      <c r="J459" s="52"/>
      <c r="K459" s="52"/>
      <c r="L459" s="52"/>
      <c r="M459" s="52"/>
      <c r="N459" s="52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2" customHeight="1" x14ac:dyDescent="0.3">
      <c r="A460" s="51"/>
      <c r="B460" s="51"/>
      <c r="C460" s="25"/>
      <c r="D460" s="25"/>
      <c r="E460" s="52"/>
      <c r="F460" s="25"/>
      <c r="G460" s="25"/>
      <c r="H460" s="25"/>
      <c r="I460" s="52"/>
      <c r="J460" s="52"/>
      <c r="K460" s="52"/>
      <c r="L460" s="52"/>
      <c r="M460" s="52"/>
      <c r="N460" s="52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2" customHeight="1" x14ac:dyDescent="0.3">
      <c r="A461" s="51"/>
      <c r="B461" s="51"/>
      <c r="C461" s="25"/>
      <c r="D461" s="25"/>
      <c r="E461" s="52"/>
      <c r="F461" s="25"/>
      <c r="G461" s="25"/>
      <c r="H461" s="25"/>
      <c r="I461" s="52"/>
      <c r="J461" s="52"/>
      <c r="K461" s="52"/>
      <c r="L461" s="52"/>
      <c r="M461" s="52"/>
      <c r="N461" s="52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2" customHeight="1" x14ac:dyDescent="0.3">
      <c r="A462" s="51"/>
      <c r="B462" s="51"/>
      <c r="C462" s="25"/>
      <c r="D462" s="25"/>
      <c r="E462" s="52"/>
      <c r="F462" s="25"/>
      <c r="G462" s="25"/>
      <c r="H462" s="25"/>
      <c r="I462" s="52"/>
      <c r="J462" s="52"/>
      <c r="K462" s="52"/>
      <c r="L462" s="52"/>
      <c r="M462" s="52"/>
      <c r="N462" s="52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2" customHeight="1" x14ac:dyDescent="0.3">
      <c r="A463" s="51"/>
      <c r="B463" s="51"/>
      <c r="C463" s="25"/>
      <c r="D463" s="25"/>
      <c r="E463" s="52"/>
      <c r="F463" s="25"/>
      <c r="G463" s="25"/>
      <c r="H463" s="25"/>
      <c r="I463" s="52"/>
      <c r="J463" s="52"/>
      <c r="K463" s="52"/>
      <c r="L463" s="52"/>
      <c r="M463" s="52"/>
      <c r="N463" s="52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2" customHeight="1" x14ac:dyDescent="0.3">
      <c r="A464" s="51"/>
      <c r="B464" s="51"/>
      <c r="C464" s="25"/>
      <c r="D464" s="25"/>
      <c r="E464" s="52"/>
      <c r="F464" s="25"/>
      <c r="G464" s="25"/>
      <c r="H464" s="25"/>
      <c r="I464" s="52"/>
      <c r="J464" s="52"/>
      <c r="K464" s="52"/>
      <c r="L464" s="52"/>
      <c r="M464" s="52"/>
      <c r="N464" s="52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2" customHeight="1" x14ac:dyDescent="0.3">
      <c r="A465" s="51"/>
      <c r="B465" s="51"/>
      <c r="C465" s="25"/>
      <c r="D465" s="25"/>
      <c r="E465" s="52"/>
      <c r="F465" s="25"/>
      <c r="G465" s="25"/>
      <c r="H465" s="25"/>
      <c r="I465" s="52"/>
      <c r="J465" s="52"/>
      <c r="K465" s="52"/>
      <c r="L465" s="52"/>
      <c r="M465" s="52"/>
      <c r="N465" s="52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2" customHeight="1" x14ac:dyDescent="0.3">
      <c r="A466" s="51"/>
      <c r="B466" s="51"/>
      <c r="C466" s="25"/>
      <c r="D466" s="25"/>
      <c r="E466" s="52"/>
      <c r="F466" s="25"/>
      <c r="G466" s="25"/>
      <c r="H466" s="25"/>
      <c r="I466" s="52"/>
      <c r="J466" s="52"/>
      <c r="K466" s="52"/>
      <c r="L466" s="52"/>
      <c r="M466" s="52"/>
      <c r="N466" s="52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2" customHeight="1" x14ac:dyDescent="0.3">
      <c r="A467" s="51"/>
      <c r="B467" s="51"/>
      <c r="C467" s="25"/>
      <c r="D467" s="25"/>
      <c r="E467" s="52"/>
      <c r="F467" s="25"/>
      <c r="G467" s="25"/>
      <c r="H467" s="25"/>
      <c r="I467" s="52"/>
      <c r="J467" s="52"/>
      <c r="K467" s="52"/>
      <c r="L467" s="52"/>
      <c r="M467" s="52"/>
      <c r="N467" s="52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2" customHeight="1" x14ac:dyDescent="0.3">
      <c r="A468" s="51"/>
      <c r="B468" s="51"/>
      <c r="C468" s="25"/>
      <c r="D468" s="25"/>
      <c r="E468" s="52"/>
      <c r="F468" s="25"/>
      <c r="G468" s="25"/>
      <c r="H468" s="25"/>
      <c r="I468" s="52"/>
      <c r="J468" s="52"/>
      <c r="K468" s="52"/>
      <c r="L468" s="52"/>
      <c r="M468" s="52"/>
      <c r="N468" s="52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2" customHeight="1" x14ac:dyDescent="0.3">
      <c r="A469" s="51"/>
      <c r="B469" s="51"/>
      <c r="C469" s="25"/>
      <c r="D469" s="25"/>
      <c r="E469" s="52"/>
      <c r="F469" s="25"/>
      <c r="G469" s="25"/>
      <c r="H469" s="25"/>
      <c r="I469" s="52"/>
      <c r="J469" s="52"/>
      <c r="K469" s="52"/>
      <c r="L469" s="52"/>
      <c r="M469" s="52"/>
      <c r="N469" s="52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2" customHeight="1" x14ac:dyDescent="0.3">
      <c r="A470" s="51"/>
      <c r="B470" s="51"/>
      <c r="C470" s="25"/>
      <c r="D470" s="25"/>
      <c r="E470" s="52"/>
      <c r="F470" s="25"/>
      <c r="G470" s="25"/>
      <c r="H470" s="25"/>
      <c r="I470" s="52"/>
      <c r="J470" s="52"/>
      <c r="K470" s="52"/>
      <c r="L470" s="52"/>
      <c r="M470" s="52"/>
      <c r="N470" s="52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2" customHeight="1" x14ac:dyDescent="0.3">
      <c r="A471" s="51"/>
      <c r="B471" s="51"/>
      <c r="C471" s="25"/>
      <c r="D471" s="25"/>
      <c r="E471" s="52"/>
      <c r="F471" s="25"/>
      <c r="G471" s="25"/>
      <c r="H471" s="25"/>
      <c r="I471" s="52"/>
      <c r="J471" s="52"/>
      <c r="K471" s="52"/>
      <c r="L471" s="52"/>
      <c r="M471" s="52"/>
      <c r="N471" s="52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2" customHeight="1" x14ac:dyDescent="0.3">
      <c r="A472" s="51"/>
      <c r="B472" s="51"/>
      <c r="C472" s="25"/>
      <c r="D472" s="25"/>
      <c r="E472" s="52"/>
      <c r="F472" s="25"/>
      <c r="G472" s="25"/>
      <c r="H472" s="25"/>
      <c r="I472" s="52"/>
      <c r="J472" s="52"/>
      <c r="K472" s="52"/>
      <c r="L472" s="52"/>
      <c r="M472" s="52"/>
      <c r="N472" s="52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2" customHeight="1" x14ac:dyDescent="0.3">
      <c r="A473" s="51"/>
      <c r="B473" s="51"/>
      <c r="C473" s="25"/>
      <c r="D473" s="25"/>
      <c r="E473" s="52"/>
      <c r="F473" s="25"/>
      <c r="G473" s="25"/>
      <c r="H473" s="25"/>
      <c r="I473" s="52"/>
      <c r="J473" s="52"/>
      <c r="K473" s="52"/>
      <c r="L473" s="52"/>
      <c r="M473" s="52"/>
      <c r="N473" s="52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2" customHeight="1" x14ac:dyDescent="0.3">
      <c r="A474" s="51"/>
      <c r="B474" s="51"/>
      <c r="C474" s="25"/>
      <c r="D474" s="25"/>
      <c r="E474" s="52"/>
      <c r="F474" s="25"/>
      <c r="G474" s="25"/>
      <c r="H474" s="25"/>
      <c r="I474" s="52"/>
      <c r="J474" s="52"/>
      <c r="K474" s="52"/>
      <c r="L474" s="52"/>
      <c r="M474" s="52"/>
      <c r="N474" s="52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2" customHeight="1" x14ac:dyDescent="0.3">
      <c r="A475" s="51"/>
      <c r="B475" s="51"/>
      <c r="C475" s="25"/>
      <c r="D475" s="25"/>
      <c r="E475" s="52"/>
      <c r="F475" s="25"/>
      <c r="G475" s="25"/>
      <c r="H475" s="25"/>
      <c r="I475" s="52"/>
      <c r="J475" s="52"/>
      <c r="K475" s="52"/>
      <c r="L475" s="52"/>
      <c r="M475" s="52"/>
      <c r="N475" s="52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2" customHeight="1" x14ac:dyDescent="0.3">
      <c r="A476" s="51"/>
      <c r="B476" s="51"/>
      <c r="C476" s="25"/>
      <c r="D476" s="25"/>
      <c r="E476" s="52"/>
      <c r="F476" s="25"/>
      <c r="G476" s="25"/>
      <c r="H476" s="25"/>
      <c r="I476" s="52"/>
      <c r="J476" s="52"/>
      <c r="K476" s="52"/>
      <c r="L476" s="52"/>
      <c r="M476" s="52"/>
      <c r="N476" s="52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2" customHeight="1" x14ac:dyDescent="0.3">
      <c r="A477" s="51"/>
      <c r="B477" s="51"/>
      <c r="C477" s="25"/>
      <c r="D477" s="25"/>
      <c r="E477" s="52"/>
      <c r="F477" s="25"/>
      <c r="G477" s="25"/>
      <c r="H477" s="25"/>
      <c r="I477" s="52"/>
      <c r="J477" s="52"/>
      <c r="K477" s="52"/>
      <c r="L477" s="52"/>
      <c r="M477" s="52"/>
      <c r="N477" s="52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2" customHeight="1" x14ac:dyDescent="0.3">
      <c r="A478" s="51"/>
      <c r="B478" s="51"/>
      <c r="C478" s="25"/>
      <c r="D478" s="25"/>
      <c r="E478" s="52"/>
      <c r="F478" s="25"/>
      <c r="G478" s="25"/>
      <c r="H478" s="25"/>
      <c r="I478" s="52"/>
      <c r="J478" s="52"/>
      <c r="K478" s="52"/>
      <c r="L478" s="52"/>
      <c r="M478" s="52"/>
      <c r="N478" s="52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2" customHeight="1" x14ac:dyDescent="0.3">
      <c r="A479" s="51"/>
      <c r="B479" s="51"/>
      <c r="C479" s="25"/>
      <c r="D479" s="25"/>
      <c r="E479" s="52"/>
      <c r="F479" s="25"/>
      <c r="G479" s="25"/>
      <c r="H479" s="25"/>
      <c r="I479" s="52"/>
      <c r="J479" s="52"/>
      <c r="K479" s="52"/>
      <c r="L479" s="52"/>
      <c r="M479" s="52"/>
      <c r="N479" s="52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2" customHeight="1" x14ac:dyDescent="0.3">
      <c r="A480" s="51"/>
      <c r="B480" s="51"/>
      <c r="C480" s="25"/>
      <c r="D480" s="25"/>
      <c r="E480" s="52"/>
      <c r="F480" s="25"/>
      <c r="G480" s="25"/>
      <c r="H480" s="25"/>
      <c r="I480" s="52"/>
      <c r="J480" s="52"/>
      <c r="K480" s="52"/>
      <c r="L480" s="52"/>
      <c r="M480" s="52"/>
      <c r="N480" s="52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2" customHeight="1" x14ac:dyDescent="0.3">
      <c r="A481" s="51"/>
      <c r="B481" s="51"/>
      <c r="C481" s="25"/>
      <c r="D481" s="25"/>
      <c r="E481" s="52"/>
      <c r="F481" s="25"/>
      <c r="G481" s="25"/>
      <c r="H481" s="25"/>
      <c r="I481" s="52"/>
      <c r="J481" s="52"/>
      <c r="K481" s="52"/>
      <c r="L481" s="52"/>
      <c r="M481" s="52"/>
      <c r="N481" s="52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2" customHeight="1" x14ac:dyDescent="0.3">
      <c r="A482" s="51"/>
      <c r="B482" s="51"/>
      <c r="C482" s="25"/>
      <c r="D482" s="25"/>
      <c r="E482" s="52"/>
      <c r="F482" s="25"/>
      <c r="G482" s="25"/>
      <c r="H482" s="25"/>
      <c r="I482" s="52"/>
      <c r="J482" s="52"/>
      <c r="K482" s="52"/>
      <c r="L482" s="52"/>
      <c r="M482" s="52"/>
      <c r="N482" s="52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2" customHeight="1" x14ac:dyDescent="0.3">
      <c r="A483" s="51"/>
      <c r="B483" s="51"/>
      <c r="C483" s="25"/>
      <c r="D483" s="25"/>
      <c r="E483" s="52"/>
      <c r="F483" s="25"/>
      <c r="G483" s="25"/>
      <c r="H483" s="25"/>
      <c r="I483" s="52"/>
      <c r="J483" s="52"/>
      <c r="K483" s="52"/>
      <c r="L483" s="52"/>
      <c r="M483" s="52"/>
      <c r="N483" s="52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2" customHeight="1" x14ac:dyDescent="0.3">
      <c r="A484" s="51"/>
      <c r="B484" s="51"/>
      <c r="C484" s="25"/>
      <c r="D484" s="25"/>
      <c r="E484" s="52"/>
      <c r="F484" s="25"/>
      <c r="G484" s="25"/>
      <c r="H484" s="25"/>
      <c r="I484" s="52"/>
      <c r="J484" s="52"/>
      <c r="K484" s="52"/>
      <c r="L484" s="52"/>
      <c r="M484" s="52"/>
      <c r="N484" s="52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2" customHeight="1" x14ac:dyDescent="0.3">
      <c r="A485" s="51"/>
      <c r="B485" s="51"/>
      <c r="C485" s="25"/>
      <c r="D485" s="25"/>
      <c r="E485" s="52"/>
      <c r="F485" s="25"/>
      <c r="G485" s="25"/>
      <c r="H485" s="25"/>
      <c r="I485" s="52"/>
      <c r="J485" s="52"/>
      <c r="K485" s="52"/>
      <c r="L485" s="52"/>
      <c r="M485" s="52"/>
      <c r="N485" s="52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2" customHeight="1" x14ac:dyDescent="0.3">
      <c r="A486" s="51"/>
      <c r="B486" s="51"/>
      <c r="C486" s="25"/>
      <c r="D486" s="25"/>
      <c r="E486" s="52"/>
      <c r="F486" s="25"/>
      <c r="G486" s="25"/>
      <c r="H486" s="25"/>
      <c r="I486" s="52"/>
      <c r="J486" s="52"/>
      <c r="K486" s="52"/>
      <c r="L486" s="52"/>
      <c r="M486" s="52"/>
      <c r="N486" s="52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2" customHeight="1" x14ac:dyDescent="0.3">
      <c r="A487" s="51"/>
      <c r="B487" s="51"/>
      <c r="C487" s="25"/>
      <c r="D487" s="25"/>
      <c r="E487" s="52"/>
      <c r="F487" s="25"/>
      <c r="G487" s="25"/>
      <c r="H487" s="25"/>
      <c r="I487" s="52"/>
      <c r="J487" s="52"/>
      <c r="K487" s="52"/>
      <c r="L487" s="52"/>
      <c r="M487" s="52"/>
      <c r="N487" s="52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2" customHeight="1" x14ac:dyDescent="0.3">
      <c r="A488" s="51"/>
      <c r="B488" s="51"/>
      <c r="C488" s="25"/>
      <c r="D488" s="25"/>
      <c r="E488" s="52"/>
      <c r="F488" s="25"/>
      <c r="G488" s="25"/>
      <c r="H488" s="25"/>
      <c r="I488" s="52"/>
      <c r="J488" s="52"/>
      <c r="K488" s="52"/>
      <c r="L488" s="52"/>
      <c r="M488" s="52"/>
      <c r="N488" s="52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2" customHeight="1" x14ac:dyDescent="0.3">
      <c r="A489" s="51"/>
      <c r="B489" s="51"/>
      <c r="C489" s="25"/>
      <c r="D489" s="25"/>
      <c r="E489" s="52"/>
      <c r="F489" s="25"/>
      <c r="G489" s="25"/>
      <c r="H489" s="25"/>
      <c r="I489" s="52"/>
      <c r="J489" s="52"/>
      <c r="K489" s="52"/>
      <c r="L489" s="52"/>
      <c r="M489" s="52"/>
      <c r="N489" s="52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2" customHeight="1" x14ac:dyDescent="0.3">
      <c r="A490" s="51"/>
      <c r="B490" s="51"/>
      <c r="C490" s="25"/>
      <c r="D490" s="25"/>
      <c r="E490" s="52"/>
      <c r="F490" s="25"/>
      <c r="G490" s="25"/>
      <c r="H490" s="25"/>
      <c r="I490" s="52"/>
      <c r="J490" s="52"/>
      <c r="K490" s="52"/>
      <c r="L490" s="52"/>
      <c r="M490" s="52"/>
      <c r="N490" s="52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2" customHeight="1" x14ac:dyDescent="0.3">
      <c r="A491" s="51"/>
      <c r="B491" s="51"/>
      <c r="C491" s="25"/>
      <c r="D491" s="25"/>
      <c r="E491" s="52"/>
      <c r="F491" s="25"/>
      <c r="G491" s="25"/>
      <c r="H491" s="25"/>
      <c r="I491" s="52"/>
      <c r="J491" s="52"/>
      <c r="K491" s="52"/>
      <c r="L491" s="52"/>
      <c r="M491" s="52"/>
      <c r="N491" s="52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2" customHeight="1" x14ac:dyDescent="0.3">
      <c r="A492" s="51"/>
      <c r="B492" s="51"/>
      <c r="C492" s="25"/>
      <c r="D492" s="25"/>
      <c r="E492" s="52"/>
      <c r="F492" s="25"/>
      <c r="G492" s="25"/>
      <c r="H492" s="25"/>
      <c r="I492" s="52"/>
      <c r="J492" s="52"/>
      <c r="K492" s="52"/>
      <c r="L492" s="52"/>
      <c r="M492" s="52"/>
      <c r="N492" s="52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2" customHeight="1" x14ac:dyDescent="0.3">
      <c r="A493" s="51"/>
      <c r="B493" s="51"/>
      <c r="C493" s="25"/>
      <c r="D493" s="25"/>
      <c r="E493" s="52"/>
      <c r="F493" s="25"/>
      <c r="G493" s="25"/>
      <c r="H493" s="25"/>
      <c r="I493" s="52"/>
      <c r="J493" s="52"/>
      <c r="K493" s="52"/>
      <c r="L493" s="52"/>
      <c r="M493" s="52"/>
      <c r="N493" s="52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2" customHeight="1" x14ac:dyDescent="0.3">
      <c r="A494" s="51"/>
      <c r="B494" s="51"/>
      <c r="C494" s="25"/>
      <c r="D494" s="25"/>
      <c r="E494" s="52"/>
      <c r="F494" s="25"/>
      <c r="G494" s="25"/>
      <c r="H494" s="25"/>
      <c r="I494" s="52"/>
      <c r="J494" s="52"/>
      <c r="K494" s="52"/>
      <c r="L494" s="52"/>
      <c r="M494" s="52"/>
      <c r="N494" s="52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2" customHeight="1" x14ac:dyDescent="0.3">
      <c r="A495" s="51"/>
      <c r="B495" s="51"/>
      <c r="C495" s="25"/>
      <c r="D495" s="25"/>
      <c r="E495" s="52"/>
      <c r="F495" s="25"/>
      <c r="G495" s="25"/>
      <c r="H495" s="25"/>
      <c r="I495" s="52"/>
      <c r="J495" s="52"/>
      <c r="K495" s="52"/>
      <c r="L495" s="52"/>
      <c r="M495" s="52"/>
      <c r="N495" s="52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2" customHeight="1" x14ac:dyDescent="0.3">
      <c r="A496" s="51"/>
      <c r="B496" s="51"/>
      <c r="C496" s="25"/>
      <c r="D496" s="25"/>
      <c r="E496" s="52"/>
      <c r="F496" s="25"/>
      <c r="G496" s="25"/>
      <c r="H496" s="25"/>
      <c r="I496" s="52"/>
      <c r="J496" s="52"/>
      <c r="K496" s="52"/>
      <c r="L496" s="52"/>
      <c r="M496" s="52"/>
      <c r="N496" s="52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2" customHeight="1" x14ac:dyDescent="0.3">
      <c r="A497" s="51"/>
      <c r="B497" s="51"/>
      <c r="C497" s="25"/>
      <c r="D497" s="25"/>
      <c r="E497" s="52"/>
      <c r="F497" s="25"/>
      <c r="G497" s="25"/>
      <c r="H497" s="25"/>
      <c r="I497" s="52"/>
      <c r="J497" s="52"/>
      <c r="K497" s="52"/>
      <c r="L497" s="52"/>
      <c r="M497" s="52"/>
      <c r="N497" s="52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2" customHeight="1" x14ac:dyDescent="0.3">
      <c r="A498" s="51"/>
      <c r="B498" s="51"/>
      <c r="C498" s="25"/>
      <c r="D498" s="25"/>
      <c r="E498" s="52"/>
      <c r="F498" s="25"/>
      <c r="G498" s="25"/>
      <c r="H498" s="25"/>
      <c r="I498" s="52"/>
      <c r="J498" s="52"/>
      <c r="K498" s="52"/>
      <c r="L498" s="52"/>
      <c r="M498" s="52"/>
      <c r="N498" s="52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2" customHeight="1" x14ac:dyDescent="0.3">
      <c r="A499" s="51"/>
      <c r="B499" s="51"/>
      <c r="C499" s="25"/>
      <c r="D499" s="25"/>
      <c r="E499" s="52"/>
      <c r="F499" s="25"/>
      <c r="G499" s="25"/>
      <c r="H499" s="25"/>
      <c r="I499" s="52"/>
      <c r="J499" s="52"/>
      <c r="K499" s="52"/>
      <c r="L499" s="52"/>
      <c r="M499" s="52"/>
      <c r="N499" s="52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2" customHeight="1" x14ac:dyDescent="0.3">
      <c r="A500" s="51"/>
      <c r="B500" s="51"/>
      <c r="C500" s="25"/>
      <c r="D500" s="25"/>
      <c r="E500" s="52"/>
      <c r="F500" s="25"/>
      <c r="G500" s="25"/>
      <c r="H500" s="25"/>
      <c r="I500" s="52"/>
      <c r="J500" s="52"/>
      <c r="K500" s="52"/>
      <c r="L500" s="52"/>
      <c r="M500" s="52"/>
      <c r="N500" s="52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2" customHeight="1" x14ac:dyDescent="0.3">
      <c r="A501" s="51"/>
      <c r="B501" s="51"/>
      <c r="C501" s="25"/>
      <c r="D501" s="25"/>
      <c r="E501" s="52"/>
      <c r="F501" s="25"/>
      <c r="G501" s="25"/>
      <c r="H501" s="25"/>
      <c r="I501" s="52"/>
      <c r="J501" s="52"/>
      <c r="K501" s="52"/>
      <c r="L501" s="52"/>
      <c r="M501" s="52"/>
      <c r="N501" s="52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2" customHeight="1" x14ac:dyDescent="0.3">
      <c r="A502" s="51"/>
      <c r="B502" s="51"/>
      <c r="C502" s="25"/>
      <c r="D502" s="25"/>
      <c r="E502" s="52"/>
      <c r="F502" s="25"/>
      <c r="G502" s="25"/>
      <c r="H502" s="25"/>
      <c r="I502" s="52"/>
      <c r="J502" s="52"/>
      <c r="K502" s="52"/>
      <c r="L502" s="52"/>
      <c r="M502" s="52"/>
      <c r="N502" s="52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2" customHeight="1" x14ac:dyDescent="0.3">
      <c r="A503" s="51"/>
      <c r="B503" s="51"/>
      <c r="C503" s="25"/>
      <c r="D503" s="25"/>
      <c r="E503" s="52"/>
      <c r="F503" s="25"/>
      <c r="G503" s="25"/>
      <c r="H503" s="25"/>
      <c r="I503" s="52"/>
      <c r="J503" s="52"/>
      <c r="K503" s="52"/>
      <c r="L503" s="52"/>
      <c r="M503" s="52"/>
      <c r="N503" s="52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2" customHeight="1" x14ac:dyDescent="0.3">
      <c r="A504" s="51"/>
      <c r="B504" s="51"/>
      <c r="C504" s="25"/>
      <c r="D504" s="25"/>
      <c r="E504" s="52"/>
      <c r="F504" s="25"/>
      <c r="G504" s="25"/>
      <c r="H504" s="25"/>
      <c r="I504" s="52"/>
      <c r="J504" s="52"/>
      <c r="K504" s="52"/>
      <c r="L504" s="52"/>
      <c r="M504" s="52"/>
      <c r="N504" s="52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2" customHeight="1" x14ac:dyDescent="0.3">
      <c r="A505" s="51"/>
      <c r="B505" s="51"/>
      <c r="C505" s="25"/>
      <c r="D505" s="25"/>
      <c r="E505" s="52"/>
      <c r="F505" s="25"/>
      <c r="G505" s="25"/>
      <c r="H505" s="25"/>
      <c r="I505" s="52"/>
      <c r="J505" s="52"/>
      <c r="K505" s="52"/>
      <c r="L505" s="52"/>
      <c r="M505" s="52"/>
      <c r="N505" s="52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2" customHeight="1" x14ac:dyDescent="0.3">
      <c r="A506" s="51"/>
      <c r="B506" s="51"/>
      <c r="C506" s="25"/>
      <c r="D506" s="25"/>
      <c r="E506" s="52"/>
      <c r="F506" s="25"/>
      <c r="G506" s="25"/>
      <c r="H506" s="25"/>
      <c r="I506" s="52"/>
      <c r="J506" s="52"/>
      <c r="K506" s="52"/>
      <c r="L506" s="52"/>
      <c r="M506" s="52"/>
      <c r="N506" s="52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2" customHeight="1" x14ac:dyDescent="0.3">
      <c r="A507" s="51"/>
      <c r="B507" s="51"/>
      <c r="C507" s="25"/>
      <c r="D507" s="25"/>
      <c r="E507" s="52"/>
      <c r="F507" s="25"/>
      <c r="G507" s="25"/>
      <c r="H507" s="25"/>
      <c r="I507" s="52"/>
      <c r="J507" s="52"/>
      <c r="K507" s="52"/>
      <c r="L507" s="52"/>
      <c r="M507" s="52"/>
      <c r="N507" s="52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2" customHeight="1" x14ac:dyDescent="0.3">
      <c r="A508" s="51"/>
      <c r="B508" s="51"/>
      <c r="C508" s="25"/>
      <c r="D508" s="25"/>
      <c r="E508" s="52"/>
      <c r="F508" s="25"/>
      <c r="G508" s="25"/>
      <c r="H508" s="25"/>
      <c r="I508" s="52"/>
      <c r="J508" s="52"/>
      <c r="K508" s="52"/>
      <c r="L508" s="52"/>
      <c r="M508" s="52"/>
      <c r="N508" s="52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2" customHeight="1" x14ac:dyDescent="0.3">
      <c r="A509" s="51"/>
      <c r="B509" s="51"/>
      <c r="C509" s="25"/>
      <c r="D509" s="25"/>
      <c r="E509" s="52"/>
      <c r="F509" s="25"/>
      <c r="G509" s="25"/>
      <c r="H509" s="25"/>
      <c r="I509" s="52"/>
      <c r="J509" s="52"/>
      <c r="K509" s="52"/>
      <c r="L509" s="52"/>
      <c r="M509" s="52"/>
      <c r="N509" s="52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2" customHeight="1" x14ac:dyDescent="0.3">
      <c r="A510" s="51"/>
      <c r="B510" s="51"/>
      <c r="C510" s="25"/>
      <c r="D510" s="25"/>
      <c r="E510" s="52"/>
      <c r="F510" s="25"/>
      <c r="G510" s="25"/>
      <c r="H510" s="25"/>
      <c r="I510" s="52"/>
      <c r="J510" s="52"/>
      <c r="K510" s="52"/>
      <c r="L510" s="52"/>
      <c r="M510" s="52"/>
      <c r="N510" s="52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2" customHeight="1" x14ac:dyDescent="0.3">
      <c r="A511" s="51"/>
      <c r="B511" s="51"/>
      <c r="C511" s="25"/>
      <c r="D511" s="25"/>
      <c r="E511" s="52"/>
      <c r="F511" s="25"/>
      <c r="G511" s="25"/>
      <c r="H511" s="25"/>
      <c r="I511" s="52"/>
      <c r="J511" s="52"/>
      <c r="K511" s="52"/>
      <c r="L511" s="52"/>
      <c r="M511" s="52"/>
      <c r="N511" s="52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2" customHeight="1" x14ac:dyDescent="0.3">
      <c r="A512" s="51"/>
      <c r="B512" s="51"/>
      <c r="C512" s="25"/>
      <c r="D512" s="25"/>
      <c r="E512" s="52"/>
      <c r="F512" s="25"/>
      <c r="G512" s="25"/>
      <c r="H512" s="25"/>
      <c r="I512" s="52"/>
      <c r="J512" s="52"/>
      <c r="K512" s="52"/>
      <c r="L512" s="52"/>
      <c r="M512" s="52"/>
      <c r="N512" s="52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2" customHeight="1" x14ac:dyDescent="0.3">
      <c r="A513" s="51"/>
      <c r="B513" s="51"/>
      <c r="C513" s="25"/>
      <c r="D513" s="25"/>
      <c r="E513" s="52"/>
      <c r="F513" s="25"/>
      <c r="G513" s="25"/>
      <c r="H513" s="25"/>
      <c r="I513" s="52"/>
      <c r="J513" s="52"/>
      <c r="K513" s="52"/>
      <c r="L513" s="52"/>
      <c r="M513" s="52"/>
      <c r="N513" s="52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2" customHeight="1" x14ac:dyDescent="0.3">
      <c r="A514" s="51"/>
      <c r="B514" s="51"/>
      <c r="C514" s="25"/>
      <c r="D514" s="25"/>
      <c r="E514" s="52"/>
      <c r="F514" s="25"/>
      <c r="G514" s="25"/>
      <c r="H514" s="25"/>
      <c r="I514" s="52"/>
      <c r="J514" s="52"/>
      <c r="K514" s="52"/>
      <c r="L514" s="52"/>
      <c r="M514" s="52"/>
      <c r="N514" s="52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2" customHeight="1" x14ac:dyDescent="0.3">
      <c r="A515" s="51"/>
      <c r="B515" s="51"/>
      <c r="C515" s="25"/>
      <c r="D515" s="25"/>
      <c r="E515" s="52"/>
      <c r="F515" s="25"/>
      <c r="G515" s="25"/>
      <c r="H515" s="25"/>
      <c r="I515" s="52"/>
      <c r="J515" s="52"/>
      <c r="K515" s="52"/>
      <c r="L515" s="52"/>
      <c r="M515" s="52"/>
      <c r="N515" s="52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2" customHeight="1" x14ac:dyDescent="0.3">
      <c r="A516" s="51"/>
      <c r="B516" s="51"/>
      <c r="C516" s="25"/>
      <c r="D516" s="25"/>
      <c r="E516" s="52"/>
      <c r="F516" s="25"/>
      <c r="G516" s="25"/>
      <c r="H516" s="25"/>
      <c r="I516" s="52"/>
      <c r="J516" s="52"/>
      <c r="K516" s="52"/>
      <c r="L516" s="52"/>
      <c r="M516" s="52"/>
      <c r="N516" s="52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2" customHeight="1" x14ac:dyDescent="0.3">
      <c r="A517" s="51"/>
      <c r="B517" s="51"/>
      <c r="C517" s="25"/>
      <c r="D517" s="25"/>
      <c r="E517" s="52"/>
      <c r="F517" s="25"/>
      <c r="G517" s="25"/>
      <c r="H517" s="25"/>
      <c r="I517" s="52"/>
      <c r="J517" s="52"/>
      <c r="K517" s="52"/>
      <c r="L517" s="52"/>
      <c r="M517" s="52"/>
      <c r="N517" s="52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2" customHeight="1" x14ac:dyDescent="0.3">
      <c r="A518" s="51"/>
      <c r="B518" s="51"/>
      <c r="C518" s="25"/>
      <c r="D518" s="25"/>
      <c r="E518" s="52"/>
      <c r="F518" s="25"/>
      <c r="G518" s="25"/>
      <c r="H518" s="25"/>
      <c r="I518" s="52"/>
      <c r="J518" s="52"/>
      <c r="K518" s="52"/>
      <c r="L518" s="52"/>
      <c r="M518" s="52"/>
      <c r="N518" s="52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2" customHeight="1" x14ac:dyDescent="0.3">
      <c r="A519" s="51"/>
      <c r="B519" s="51"/>
      <c r="C519" s="25"/>
      <c r="D519" s="25"/>
      <c r="E519" s="52"/>
      <c r="F519" s="25"/>
      <c r="G519" s="25"/>
      <c r="H519" s="25"/>
      <c r="I519" s="52"/>
      <c r="J519" s="52"/>
      <c r="K519" s="52"/>
      <c r="L519" s="52"/>
      <c r="M519" s="52"/>
      <c r="N519" s="52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2" customHeight="1" x14ac:dyDescent="0.3">
      <c r="A520" s="51"/>
      <c r="B520" s="51"/>
      <c r="C520" s="25"/>
      <c r="D520" s="25"/>
      <c r="E520" s="52"/>
      <c r="F520" s="25"/>
      <c r="G520" s="25"/>
      <c r="H520" s="25"/>
      <c r="I520" s="52"/>
      <c r="J520" s="52"/>
      <c r="K520" s="52"/>
      <c r="L520" s="52"/>
      <c r="M520" s="52"/>
      <c r="N520" s="52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2" customHeight="1" x14ac:dyDescent="0.3">
      <c r="A521" s="51"/>
      <c r="B521" s="51"/>
      <c r="C521" s="25"/>
      <c r="D521" s="25"/>
      <c r="E521" s="52"/>
      <c r="F521" s="25"/>
      <c r="G521" s="25"/>
      <c r="H521" s="25"/>
      <c r="I521" s="52"/>
      <c r="J521" s="52"/>
      <c r="K521" s="52"/>
      <c r="L521" s="52"/>
      <c r="M521" s="52"/>
      <c r="N521" s="52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2" customHeight="1" x14ac:dyDescent="0.3">
      <c r="A522" s="51"/>
      <c r="B522" s="51"/>
      <c r="C522" s="25"/>
      <c r="D522" s="25"/>
      <c r="E522" s="52"/>
      <c r="F522" s="25"/>
      <c r="G522" s="25"/>
      <c r="H522" s="25"/>
      <c r="I522" s="52"/>
      <c r="J522" s="52"/>
      <c r="K522" s="52"/>
      <c r="L522" s="52"/>
      <c r="M522" s="52"/>
      <c r="N522" s="52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2" customHeight="1" x14ac:dyDescent="0.3">
      <c r="A523" s="51"/>
      <c r="B523" s="51"/>
      <c r="C523" s="25"/>
      <c r="D523" s="25"/>
      <c r="E523" s="52"/>
      <c r="F523" s="25"/>
      <c r="G523" s="25"/>
      <c r="H523" s="25"/>
      <c r="I523" s="52"/>
      <c r="J523" s="52"/>
      <c r="K523" s="52"/>
      <c r="L523" s="52"/>
      <c r="M523" s="52"/>
      <c r="N523" s="52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2" customHeight="1" x14ac:dyDescent="0.3">
      <c r="A524" s="51"/>
      <c r="B524" s="51"/>
      <c r="C524" s="25"/>
      <c r="D524" s="25"/>
      <c r="E524" s="52"/>
      <c r="F524" s="25"/>
      <c r="G524" s="25"/>
      <c r="H524" s="25"/>
      <c r="I524" s="52"/>
      <c r="J524" s="52"/>
      <c r="K524" s="52"/>
      <c r="L524" s="52"/>
      <c r="M524" s="52"/>
      <c r="N524" s="52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2" customHeight="1" x14ac:dyDescent="0.3">
      <c r="A525" s="51"/>
      <c r="B525" s="51"/>
      <c r="C525" s="25"/>
      <c r="D525" s="25"/>
      <c r="E525" s="52"/>
      <c r="F525" s="25"/>
      <c r="G525" s="25"/>
      <c r="H525" s="25"/>
      <c r="I525" s="52"/>
      <c r="J525" s="52"/>
      <c r="K525" s="52"/>
      <c r="L525" s="52"/>
      <c r="M525" s="52"/>
      <c r="N525" s="52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2" customHeight="1" x14ac:dyDescent="0.3">
      <c r="A526" s="51"/>
      <c r="B526" s="51"/>
      <c r="C526" s="25"/>
      <c r="D526" s="25"/>
      <c r="E526" s="52"/>
      <c r="F526" s="25"/>
      <c r="G526" s="25"/>
      <c r="H526" s="25"/>
      <c r="I526" s="52"/>
      <c r="J526" s="52"/>
      <c r="K526" s="52"/>
      <c r="L526" s="52"/>
      <c r="M526" s="52"/>
      <c r="N526" s="52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2" customHeight="1" x14ac:dyDescent="0.3">
      <c r="A527" s="51"/>
      <c r="B527" s="51"/>
      <c r="C527" s="25"/>
      <c r="D527" s="25"/>
      <c r="E527" s="52"/>
      <c r="F527" s="25"/>
      <c r="G527" s="25"/>
      <c r="H527" s="25"/>
      <c r="I527" s="52"/>
      <c r="J527" s="52"/>
      <c r="K527" s="52"/>
      <c r="L527" s="52"/>
      <c r="M527" s="52"/>
      <c r="N527" s="52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2" customHeight="1" x14ac:dyDescent="0.3">
      <c r="A528" s="51"/>
      <c r="B528" s="51"/>
      <c r="C528" s="25"/>
      <c r="D528" s="25"/>
      <c r="E528" s="52"/>
      <c r="F528" s="25"/>
      <c r="G528" s="25"/>
      <c r="H528" s="25"/>
      <c r="I528" s="52"/>
      <c r="J528" s="52"/>
      <c r="K528" s="52"/>
      <c r="L528" s="52"/>
      <c r="M528" s="52"/>
      <c r="N528" s="52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2" customHeight="1" x14ac:dyDescent="0.3">
      <c r="A529" s="51"/>
      <c r="B529" s="51"/>
      <c r="C529" s="25"/>
      <c r="D529" s="25"/>
      <c r="E529" s="52"/>
      <c r="F529" s="25"/>
      <c r="G529" s="25"/>
      <c r="H529" s="25"/>
      <c r="I529" s="52"/>
      <c r="J529" s="52"/>
      <c r="K529" s="52"/>
      <c r="L529" s="52"/>
      <c r="M529" s="52"/>
      <c r="N529" s="52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2" customHeight="1" x14ac:dyDescent="0.3">
      <c r="A530" s="51"/>
      <c r="B530" s="51"/>
      <c r="C530" s="25"/>
      <c r="D530" s="25"/>
      <c r="E530" s="52"/>
      <c r="F530" s="25"/>
      <c r="G530" s="25"/>
      <c r="H530" s="25"/>
      <c r="I530" s="52"/>
      <c r="J530" s="52"/>
      <c r="K530" s="52"/>
      <c r="L530" s="52"/>
      <c r="M530" s="52"/>
      <c r="N530" s="52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2" customHeight="1" x14ac:dyDescent="0.3">
      <c r="A531" s="51"/>
      <c r="B531" s="51"/>
      <c r="C531" s="25"/>
      <c r="D531" s="25"/>
      <c r="E531" s="52"/>
      <c r="F531" s="25"/>
      <c r="G531" s="25"/>
      <c r="H531" s="25"/>
      <c r="I531" s="52"/>
      <c r="J531" s="52"/>
      <c r="K531" s="52"/>
      <c r="L531" s="52"/>
      <c r="M531" s="52"/>
      <c r="N531" s="52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2" customHeight="1" x14ac:dyDescent="0.3">
      <c r="A532" s="51"/>
      <c r="B532" s="51"/>
      <c r="C532" s="25"/>
      <c r="D532" s="25"/>
      <c r="E532" s="52"/>
      <c r="F532" s="25"/>
      <c r="G532" s="25"/>
      <c r="H532" s="25"/>
      <c r="I532" s="52"/>
      <c r="J532" s="52"/>
      <c r="K532" s="52"/>
      <c r="L532" s="52"/>
      <c r="M532" s="52"/>
      <c r="N532" s="52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2" customHeight="1" x14ac:dyDescent="0.3">
      <c r="A533" s="51"/>
      <c r="B533" s="51"/>
      <c r="C533" s="25"/>
      <c r="D533" s="25"/>
      <c r="E533" s="52"/>
      <c r="F533" s="25"/>
      <c r="G533" s="25"/>
      <c r="H533" s="25"/>
      <c r="I533" s="52"/>
      <c r="J533" s="52"/>
      <c r="K533" s="52"/>
      <c r="L533" s="52"/>
      <c r="M533" s="52"/>
      <c r="N533" s="52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2" customHeight="1" x14ac:dyDescent="0.3">
      <c r="A534" s="51"/>
      <c r="B534" s="51"/>
      <c r="C534" s="25"/>
      <c r="D534" s="25"/>
      <c r="E534" s="52"/>
      <c r="F534" s="25"/>
      <c r="G534" s="25"/>
      <c r="H534" s="25"/>
      <c r="I534" s="52"/>
      <c r="J534" s="52"/>
      <c r="K534" s="52"/>
      <c r="L534" s="52"/>
      <c r="M534" s="52"/>
      <c r="N534" s="52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2" customHeight="1" x14ac:dyDescent="0.3">
      <c r="A535" s="51"/>
      <c r="B535" s="51"/>
      <c r="C535" s="25"/>
      <c r="D535" s="25"/>
      <c r="E535" s="52"/>
      <c r="F535" s="25"/>
      <c r="G535" s="25"/>
      <c r="H535" s="25"/>
      <c r="I535" s="52"/>
      <c r="J535" s="52"/>
      <c r="K535" s="52"/>
      <c r="L535" s="52"/>
      <c r="M535" s="52"/>
      <c r="N535" s="52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2" customHeight="1" x14ac:dyDescent="0.3">
      <c r="A536" s="51"/>
      <c r="B536" s="51"/>
      <c r="C536" s="25"/>
      <c r="D536" s="25"/>
      <c r="E536" s="52"/>
      <c r="F536" s="25"/>
      <c r="G536" s="25"/>
      <c r="H536" s="25"/>
      <c r="I536" s="52"/>
      <c r="J536" s="52"/>
      <c r="K536" s="52"/>
      <c r="L536" s="52"/>
      <c r="M536" s="52"/>
      <c r="N536" s="52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2" customHeight="1" x14ac:dyDescent="0.3">
      <c r="A537" s="51"/>
      <c r="B537" s="51"/>
      <c r="C537" s="25"/>
      <c r="D537" s="25"/>
      <c r="E537" s="52"/>
      <c r="F537" s="25"/>
      <c r="G537" s="25"/>
      <c r="H537" s="25"/>
      <c r="I537" s="52"/>
      <c r="J537" s="52"/>
      <c r="K537" s="52"/>
      <c r="L537" s="52"/>
      <c r="M537" s="52"/>
      <c r="N537" s="52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2" customHeight="1" x14ac:dyDescent="0.3">
      <c r="A538" s="51"/>
      <c r="B538" s="51"/>
      <c r="C538" s="25"/>
      <c r="D538" s="25"/>
      <c r="E538" s="52"/>
      <c r="F538" s="25"/>
      <c r="G538" s="25"/>
      <c r="H538" s="25"/>
      <c r="I538" s="52"/>
      <c r="J538" s="52"/>
      <c r="K538" s="52"/>
      <c r="L538" s="52"/>
      <c r="M538" s="52"/>
      <c r="N538" s="52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2" customHeight="1" x14ac:dyDescent="0.3">
      <c r="A539" s="51"/>
      <c r="B539" s="51"/>
      <c r="C539" s="25"/>
      <c r="D539" s="25"/>
      <c r="E539" s="52"/>
      <c r="F539" s="25"/>
      <c r="G539" s="25"/>
      <c r="H539" s="25"/>
      <c r="I539" s="52"/>
      <c r="J539" s="52"/>
      <c r="K539" s="52"/>
      <c r="L539" s="52"/>
      <c r="M539" s="52"/>
      <c r="N539" s="52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2" customHeight="1" x14ac:dyDescent="0.3">
      <c r="A540" s="51"/>
      <c r="B540" s="51"/>
      <c r="C540" s="25"/>
      <c r="D540" s="25"/>
      <c r="E540" s="52"/>
      <c r="F540" s="25"/>
      <c r="G540" s="25"/>
      <c r="H540" s="25"/>
      <c r="I540" s="52"/>
      <c r="J540" s="52"/>
      <c r="K540" s="52"/>
      <c r="L540" s="52"/>
      <c r="M540" s="52"/>
      <c r="N540" s="52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2" customHeight="1" x14ac:dyDescent="0.3">
      <c r="A541" s="51"/>
      <c r="B541" s="51"/>
      <c r="C541" s="25"/>
      <c r="D541" s="25"/>
      <c r="E541" s="52"/>
      <c r="F541" s="25"/>
      <c r="G541" s="25"/>
      <c r="H541" s="25"/>
      <c r="I541" s="52"/>
      <c r="J541" s="52"/>
      <c r="K541" s="52"/>
      <c r="L541" s="52"/>
      <c r="M541" s="52"/>
      <c r="N541" s="52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2" customHeight="1" x14ac:dyDescent="0.3">
      <c r="A542" s="51"/>
      <c r="B542" s="51"/>
      <c r="C542" s="25"/>
      <c r="D542" s="25"/>
      <c r="E542" s="52"/>
      <c r="F542" s="25"/>
      <c r="G542" s="25"/>
      <c r="H542" s="25"/>
      <c r="I542" s="52"/>
      <c r="J542" s="52"/>
      <c r="K542" s="52"/>
      <c r="L542" s="52"/>
      <c r="M542" s="52"/>
      <c r="N542" s="52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2" customHeight="1" x14ac:dyDescent="0.3">
      <c r="A543" s="51"/>
      <c r="B543" s="51"/>
      <c r="C543" s="25"/>
      <c r="D543" s="25"/>
      <c r="E543" s="52"/>
      <c r="F543" s="25"/>
      <c r="G543" s="25"/>
      <c r="H543" s="25"/>
      <c r="I543" s="52"/>
      <c r="J543" s="52"/>
      <c r="K543" s="52"/>
      <c r="L543" s="52"/>
      <c r="M543" s="52"/>
      <c r="N543" s="52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2" customHeight="1" x14ac:dyDescent="0.3">
      <c r="A544" s="51"/>
      <c r="B544" s="51"/>
      <c r="C544" s="25"/>
      <c r="D544" s="25"/>
      <c r="E544" s="52"/>
      <c r="F544" s="25"/>
      <c r="G544" s="25"/>
      <c r="H544" s="25"/>
      <c r="I544" s="52"/>
      <c r="J544" s="52"/>
      <c r="K544" s="52"/>
      <c r="L544" s="52"/>
      <c r="M544" s="52"/>
      <c r="N544" s="52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2" customHeight="1" x14ac:dyDescent="0.3">
      <c r="A545" s="51"/>
      <c r="B545" s="51"/>
      <c r="C545" s="25"/>
      <c r="D545" s="25"/>
      <c r="E545" s="52"/>
      <c r="F545" s="25"/>
      <c r="G545" s="25"/>
      <c r="H545" s="25"/>
      <c r="I545" s="52"/>
      <c r="J545" s="52"/>
      <c r="K545" s="52"/>
      <c r="L545" s="52"/>
      <c r="M545" s="52"/>
      <c r="N545" s="52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2" customHeight="1" x14ac:dyDescent="0.3">
      <c r="A546" s="51"/>
      <c r="B546" s="51"/>
      <c r="C546" s="25"/>
      <c r="D546" s="25"/>
      <c r="E546" s="52"/>
      <c r="F546" s="25"/>
      <c r="G546" s="25"/>
      <c r="H546" s="25"/>
      <c r="I546" s="52"/>
      <c r="J546" s="52"/>
      <c r="K546" s="52"/>
      <c r="L546" s="52"/>
      <c r="M546" s="52"/>
      <c r="N546" s="52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2" customHeight="1" x14ac:dyDescent="0.3">
      <c r="A547" s="51"/>
      <c r="B547" s="51"/>
      <c r="C547" s="25"/>
      <c r="D547" s="25"/>
      <c r="E547" s="52"/>
      <c r="F547" s="25"/>
      <c r="G547" s="25"/>
      <c r="H547" s="25"/>
      <c r="I547" s="52"/>
      <c r="J547" s="52"/>
      <c r="K547" s="52"/>
      <c r="L547" s="52"/>
      <c r="M547" s="52"/>
      <c r="N547" s="52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2" customHeight="1" x14ac:dyDescent="0.3">
      <c r="A548" s="51"/>
      <c r="B548" s="51"/>
      <c r="C548" s="25"/>
      <c r="D548" s="25"/>
      <c r="E548" s="52"/>
      <c r="F548" s="25"/>
      <c r="G548" s="25"/>
      <c r="H548" s="25"/>
      <c r="I548" s="52"/>
      <c r="J548" s="52"/>
      <c r="K548" s="52"/>
      <c r="L548" s="52"/>
      <c r="M548" s="52"/>
      <c r="N548" s="52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2" customHeight="1" x14ac:dyDescent="0.3">
      <c r="A549" s="51"/>
      <c r="B549" s="51"/>
      <c r="C549" s="25"/>
      <c r="D549" s="25"/>
      <c r="E549" s="52"/>
      <c r="F549" s="25"/>
      <c r="G549" s="25"/>
      <c r="H549" s="25"/>
      <c r="I549" s="52"/>
      <c r="J549" s="52"/>
      <c r="K549" s="52"/>
      <c r="L549" s="52"/>
      <c r="M549" s="52"/>
      <c r="N549" s="52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2" customHeight="1" x14ac:dyDescent="0.3">
      <c r="A550" s="51"/>
      <c r="B550" s="51"/>
      <c r="C550" s="25"/>
      <c r="D550" s="25"/>
      <c r="E550" s="52"/>
      <c r="F550" s="25"/>
      <c r="G550" s="25"/>
      <c r="H550" s="25"/>
      <c r="I550" s="52"/>
      <c r="J550" s="52"/>
      <c r="K550" s="52"/>
      <c r="L550" s="52"/>
      <c r="M550" s="52"/>
      <c r="N550" s="52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2" customHeight="1" x14ac:dyDescent="0.3">
      <c r="A551" s="51"/>
      <c r="B551" s="51"/>
      <c r="C551" s="25"/>
      <c r="D551" s="25"/>
      <c r="E551" s="52"/>
      <c r="F551" s="25"/>
      <c r="G551" s="25"/>
      <c r="H551" s="25"/>
      <c r="I551" s="52"/>
      <c r="J551" s="52"/>
      <c r="K551" s="52"/>
      <c r="L551" s="52"/>
      <c r="M551" s="52"/>
      <c r="N551" s="52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2" customHeight="1" x14ac:dyDescent="0.3">
      <c r="A552" s="51"/>
      <c r="B552" s="51"/>
      <c r="C552" s="25"/>
      <c r="D552" s="25"/>
      <c r="E552" s="52"/>
      <c r="F552" s="25"/>
      <c r="G552" s="25"/>
      <c r="H552" s="25"/>
      <c r="I552" s="52"/>
      <c r="J552" s="52"/>
      <c r="K552" s="52"/>
      <c r="L552" s="52"/>
      <c r="M552" s="52"/>
      <c r="N552" s="52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2" customHeight="1" x14ac:dyDescent="0.3">
      <c r="A553" s="51"/>
      <c r="B553" s="51"/>
      <c r="C553" s="25"/>
      <c r="D553" s="25"/>
      <c r="E553" s="52"/>
      <c r="F553" s="25"/>
      <c r="G553" s="25"/>
      <c r="H553" s="25"/>
      <c r="I553" s="52"/>
      <c r="J553" s="52"/>
      <c r="K553" s="52"/>
      <c r="L553" s="52"/>
      <c r="M553" s="52"/>
      <c r="N553" s="52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2" customHeight="1" x14ac:dyDescent="0.3">
      <c r="A554" s="51"/>
      <c r="B554" s="51"/>
      <c r="C554" s="25"/>
      <c r="D554" s="25"/>
      <c r="E554" s="52"/>
      <c r="F554" s="25"/>
      <c r="G554" s="25"/>
      <c r="H554" s="25"/>
      <c r="I554" s="52"/>
      <c r="J554" s="52"/>
      <c r="K554" s="52"/>
      <c r="L554" s="52"/>
      <c r="M554" s="52"/>
      <c r="N554" s="52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2" customHeight="1" x14ac:dyDescent="0.3">
      <c r="A555" s="51"/>
      <c r="B555" s="51"/>
      <c r="C555" s="25"/>
      <c r="D555" s="25"/>
      <c r="E555" s="52"/>
      <c r="F555" s="25"/>
      <c r="G555" s="25"/>
      <c r="H555" s="25"/>
      <c r="I555" s="52"/>
      <c r="J555" s="52"/>
      <c r="K555" s="52"/>
      <c r="L555" s="52"/>
      <c r="M555" s="52"/>
      <c r="N555" s="52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2" customHeight="1" x14ac:dyDescent="0.3">
      <c r="A556" s="51"/>
      <c r="B556" s="51"/>
      <c r="C556" s="25"/>
      <c r="D556" s="25"/>
      <c r="E556" s="52"/>
      <c r="F556" s="25"/>
      <c r="G556" s="25"/>
      <c r="H556" s="25"/>
      <c r="I556" s="52"/>
      <c r="J556" s="52"/>
      <c r="K556" s="52"/>
      <c r="L556" s="52"/>
      <c r="M556" s="52"/>
      <c r="N556" s="52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2" customHeight="1" x14ac:dyDescent="0.3">
      <c r="A557" s="51"/>
      <c r="B557" s="51"/>
      <c r="C557" s="25"/>
      <c r="D557" s="25"/>
      <c r="E557" s="52"/>
      <c r="F557" s="25"/>
      <c r="G557" s="25"/>
      <c r="H557" s="25"/>
      <c r="I557" s="52"/>
      <c r="J557" s="52"/>
      <c r="K557" s="52"/>
      <c r="L557" s="52"/>
      <c r="M557" s="52"/>
      <c r="N557" s="52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2" customHeight="1" x14ac:dyDescent="0.3">
      <c r="A558" s="51"/>
      <c r="B558" s="51"/>
      <c r="C558" s="25"/>
      <c r="D558" s="25"/>
      <c r="E558" s="52"/>
      <c r="F558" s="25"/>
      <c r="G558" s="25"/>
      <c r="H558" s="25"/>
      <c r="I558" s="52"/>
      <c r="J558" s="52"/>
      <c r="K558" s="52"/>
      <c r="L558" s="52"/>
      <c r="M558" s="52"/>
      <c r="N558" s="52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2" customHeight="1" x14ac:dyDescent="0.3">
      <c r="A559" s="51"/>
      <c r="B559" s="51"/>
      <c r="C559" s="25"/>
      <c r="D559" s="25"/>
      <c r="E559" s="52"/>
      <c r="F559" s="25"/>
      <c r="G559" s="25"/>
      <c r="H559" s="25"/>
      <c r="I559" s="52"/>
      <c r="J559" s="52"/>
      <c r="K559" s="52"/>
      <c r="L559" s="52"/>
      <c r="M559" s="52"/>
      <c r="N559" s="52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2" customHeight="1" x14ac:dyDescent="0.3">
      <c r="A560" s="51"/>
      <c r="B560" s="51"/>
      <c r="C560" s="25"/>
      <c r="D560" s="25"/>
      <c r="E560" s="52"/>
      <c r="F560" s="25"/>
      <c r="G560" s="25"/>
      <c r="H560" s="25"/>
      <c r="I560" s="52"/>
      <c r="J560" s="52"/>
      <c r="K560" s="52"/>
      <c r="L560" s="52"/>
      <c r="M560" s="52"/>
      <c r="N560" s="52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2" customHeight="1" x14ac:dyDescent="0.3">
      <c r="A561" s="51"/>
      <c r="B561" s="51"/>
      <c r="C561" s="25"/>
      <c r="D561" s="25"/>
      <c r="E561" s="52"/>
      <c r="F561" s="25"/>
      <c r="G561" s="25"/>
      <c r="H561" s="25"/>
      <c r="I561" s="52"/>
      <c r="J561" s="52"/>
      <c r="K561" s="52"/>
      <c r="L561" s="52"/>
      <c r="M561" s="52"/>
      <c r="N561" s="52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2" customHeight="1" x14ac:dyDescent="0.3">
      <c r="A562" s="51"/>
      <c r="B562" s="51"/>
      <c r="C562" s="25"/>
      <c r="D562" s="25"/>
      <c r="E562" s="52"/>
      <c r="F562" s="25"/>
      <c r="G562" s="25"/>
      <c r="H562" s="25"/>
      <c r="I562" s="52"/>
      <c r="J562" s="52"/>
      <c r="K562" s="52"/>
      <c r="L562" s="52"/>
      <c r="M562" s="52"/>
      <c r="N562" s="52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2" customHeight="1" x14ac:dyDescent="0.3">
      <c r="A563" s="51"/>
      <c r="B563" s="51"/>
      <c r="C563" s="25"/>
      <c r="D563" s="25"/>
      <c r="E563" s="52"/>
      <c r="F563" s="25"/>
      <c r="G563" s="25"/>
      <c r="H563" s="25"/>
      <c r="I563" s="52"/>
      <c r="J563" s="52"/>
      <c r="K563" s="52"/>
      <c r="L563" s="52"/>
      <c r="M563" s="52"/>
      <c r="N563" s="52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2" customHeight="1" x14ac:dyDescent="0.3">
      <c r="A564" s="51"/>
      <c r="B564" s="51"/>
      <c r="C564" s="25"/>
      <c r="D564" s="25"/>
      <c r="E564" s="52"/>
      <c r="F564" s="25"/>
      <c r="G564" s="25"/>
      <c r="H564" s="25"/>
      <c r="I564" s="52"/>
      <c r="J564" s="52"/>
      <c r="K564" s="52"/>
      <c r="L564" s="52"/>
      <c r="M564" s="52"/>
      <c r="N564" s="52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2" customHeight="1" x14ac:dyDescent="0.3">
      <c r="A565" s="51"/>
      <c r="B565" s="51"/>
      <c r="C565" s="25"/>
      <c r="D565" s="25"/>
      <c r="E565" s="52"/>
      <c r="F565" s="25"/>
      <c r="G565" s="25"/>
      <c r="H565" s="25"/>
      <c r="I565" s="52"/>
      <c r="J565" s="52"/>
      <c r="K565" s="52"/>
      <c r="L565" s="52"/>
      <c r="M565" s="52"/>
      <c r="N565" s="52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2" customHeight="1" x14ac:dyDescent="0.3">
      <c r="A566" s="51"/>
      <c r="B566" s="51"/>
      <c r="C566" s="25"/>
      <c r="D566" s="25"/>
      <c r="E566" s="52"/>
      <c r="F566" s="25"/>
      <c r="G566" s="25"/>
      <c r="H566" s="25"/>
      <c r="I566" s="52"/>
      <c r="J566" s="52"/>
      <c r="K566" s="52"/>
      <c r="L566" s="52"/>
      <c r="M566" s="52"/>
      <c r="N566" s="52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2" customHeight="1" x14ac:dyDescent="0.3">
      <c r="A567" s="51"/>
      <c r="B567" s="51"/>
      <c r="C567" s="25"/>
      <c r="D567" s="25"/>
      <c r="E567" s="52"/>
      <c r="F567" s="25"/>
      <c r="G567" s="25"/>
      <c r="H567" s="25"/>
      <c r="I567" s="52"/>
      <c r="J567" s="52"/>
      <c r="K567" s="52"/>
      <c r="L567" s="52"/>
      <c r="M567" s="52"/>
      <c r="N567" s="52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2" customHeight="1" x14ac:dyDescent="0.3">
      <c r="A568" s="51"/>
      <c r="B568" s="51"/>
      <c r="C568" s="25"/>
      <c r="D568" s="25"/>
      <c r="E568" s="52"/>
      <c r="F568" s="25"/>
      <c r="G568" s="25"/>
      <c r="H568" s="25"/>
      <c r="I568" s="52"/>
      <c r="J568" s="52"/>
      <c r="K568" s="52"/>
      <c r="L568" s="52"/>
      <c r="M568" s="52"/>
      <c r="N568" s="52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2" customHeight="1" x14ac:dyDescent="0.3">
      <c r="A569" s="51"/>
      <c r="B569" s="51"/>
      <c r="C569" s="25"/>
      <c r="D569" s="25"/>
      <c r="E569" s="52"/>
      <c r="F569" s="25"/>
      <c r="G569" s="25"/>
      <c r="H569" s="25"/>
      <c r="I569" s="52"/>
      <c r="J569" s="52"/>
      <c r="K569" s="52"/>
      <c r="L569" s="52"/>
      <c r="M569" s="52"/>
      <c r="N569" s="52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2" customHeight="1" x14ac:dyDescent="0.3">
      <c r="A570" s="51"/>
      <c r="B570" s="51"/>
      <c r="C570" s="25"/>
      <c r="D570" s="25"/>
      <c r="E570" s="52"/>
      <c r="F570" s="25"/>
      <c r="G570" s="25"/>
      <c r="H570" s="25"/>
      <c r="I570" s="52"/>
      <c r="J570" s="52"/>
      <c r="K570" s="52"/>
      <c r="L570" s="52"/>
      <c r="M570" s="52"/>
      <c r="N570" s="52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2" customHeight="1" x14ac:dyDescent="0.3">
      <c r="A571" s="51"/>
      <c r="B571" s="51"/>
      <c r="C571" s="25"/>
      <c r="D571" s="25"/>
      <c r="E571" s="52"/>
      <c r="F571" s="25"/>
      <c r="G571" s="25"/>
      <c r="H571" s="25"/>
      <c r="I571" s="52"/>
      <c r="J571" s="52"/>
      <c r="K571" s="52"/>
      <c r="L571" s="52"/>
      <c r="M571" s="52"/>
      <c r="N571" s="52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2" customHeight="1" x14ac:dyDescent="0.3">
      <c r="A572" s="51"/>
      <c r="B572" s="51"/>
      <c r="C572" s="25"/>
      <c r="D572" s="25"/>
      <c r="E572" s="52"/>
      <c r="F572" s="25"/>
      <c r="G572" s="25"/>
      <c r="H572" s="25"/>
      <c r="I572" s="52"/>
      <c r="J572" s="52"/>
      <c r="K572" s="52"/>
      <c r="L572" s="52"/>
      <c r="M572" s="52"/>
      <c r="N572" s="52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2" customHeight="1" x14ac:dyDescent="0.3">
      <c r="A573" s="51"/>
      <c r="B573" s="51"/>
      <c r="C573" s="25"/>
      <c r="D573" s="25"/>
      <c r="E573" s="52"/>
      <c r="F573" s="25"/>
      <c r="G573" s="25"/>
      <c r="H573" s="25"/>
      <c r="I573" s="52"/>
      <c r="J573" s="52"/>
      <c r="K573" s="52"/>
      <c r="L573" s="52"/>
      <c r="M573" s="52"/>
      <c r="N573" s="52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2" customHeight="1" x14ac:dyDescent="0.3">
      <c r="A574" s="51"/>
      <c r="B574" s="51"/>
      <c r="C574" s="25"/>
      <c r="D574" s="25"/>
      <c r="E574" s="52"/>
      <c r="F574" s="25"/>
      <c r="G574" s="25"/>
      <c r="H574" s="25"/>
      <c r="I574" s="52"/>
      <c r="J574" s="52"/>
      <c r="K574" s="52"/>
      <c r="L574" s="52"/>
      <c r="M574" s="52"/>
      <c r="N574" s="52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2" customHeight="1" x14ac:dyDescent="0.3">
      <c r="A575" s="51"/>
      <c r="B575" s="51"/>
      <c r="C575" s="25"/>
      <c r="D575" s="25"/>
      <c r="E575" s="52"/>
      <c r="F575" s="25"/>
      <c r="G575" s="25"/>
      <c r="H575" s="25"/>
      <c r="I575" s="52"/>
      <c r="J575" s="52"/>
      <c r="K575" s="52"/>
      <c r="L575" s="52"/>
      <c r="M575" s="52"/>
      <c r="N575" s="52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2" customHeight="1" x14ac:dyDescent="0.3">
      <c r="A576" s="51"/>
      <c r="B576" s="51"/>
      <c r="C576" s="25"/>
      <c r="D576" s="25"/>
      <c r="E576" s="52"/>
      <c r="F576" s="25"/>
      <c r="G576" s="25"/>
      <c r="H576" s="25"/>
      <c r="I576" s="52"/>
      <c r="J576" s="52"/>
      <c r="K576" s="52"/>
      <c r="L576" s="52"/>
      <c r="M576" s="52"/>
      <c r="N576" s="52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2" customHeight="1" x14ac:dyDescent="0.3">
      <c r="A577" s="51"/>
      <c r="B577" s="51"/>
      <c r="C577" s="25"/>
      <c r="D577" s="25"/>
      <c r="E577" s="52"/>
      <c r="F577" s="25"/>
      <c r="G577" s="25"/>
      <c r="H577" s="25"/>
      <c r="I577" s="52"/>
      <c r="J577" s="52"/>
      <c r="K577" s="52"/>
      <c r="L577" s="52"/>
      <c r="M577" s="52"/>
      <c r="N577" s="52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2" customHeight="1" x14ac:dyDescent="0.3">
      <c r="A578" s="51"/>
      <c r="B578" s="51"/>
      <c r="C578" s="25"/>
      <c r="D578" s="25"/>
      <c r="E578" s="52"/>
      <c r="F578" s="25"/>
      <c r="G578" s="25"/>
      <c r="H578" s="25"/>
      <c r="I578" s="52"/>
      <c r="J578" s="52"/>
      <c r="K578" s="52"/>
      <c r="L578" s="52"/>
      <c r="M578" s="52"/>
      <c r="N578" s="52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2" customHeight="1" x14ac:dyDescent="0.3">
      <c r="A579" s="51"/>
      <c r="B579" s="51"/>
      <c r="C579" s="25"/>
      <c r="D579" s="25"/>
      <c r="E579" s="52"/>
      <c r="F579" s="25"/>
      <c r="G579" s="25"/>
      <c r="H579" s="25"/>
      <c r="I579" s="52"/>
      <c r="J579" s="52"/>
      <c r="K579" s="52"/>
      <c r="L579" s="52"/>
      <c r="M579" s="52"/>
      <c r="N579" s="52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2" customHeight="1" x14ac:dyDescent="0.3">
      <c r="A580" s="51"/>
      <c r="B580" s="51"/>
      <c r="C580" s="25"/>
      <c r="D580" s="25"/>
      <c r="E580" s="52"/>
      <c r="F580" s="25"/>
      <c r="G580" s="25"/>
      <c r="H580" s="25"/>
      <c r="I580" s="52"/>
      <c r="J580" s="52"/>
      <c r="K580" s="52"/>
      <c r="L580" s="52"/>
      <c r="M580" s="52"/>
      <c r="N580" s="52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2" customHeight="1" x14ac:dyDescent="0.3">
      <c r="A581" s="51"/>
      <c r="B581" s="51"/>
      <c r="C581" s="25"/>
      <c r="D581" s="25"/>
      <c r="E581" s="52"/>
      <c r="F581" s="25"/>
      <c r="G581" s="25"/>
      <c r="H581" s="25"/>
      <c r="I581" s="52"/>
      <c r="J581" s="52"/>
      <c r="K581" s="52"/>
      <c r="L581" s="52"/>
      <c r="M581" s="52"/>
      <c r="N581" s="52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2" customHeight="1" x14ac:dyDescent="0.3">
      <c r="A582" s="51"/>
      <c r="B582" s="51"/>
      <c r="C582" s="25"/>
      <c r="D582" s="25"/>
      <c r="E582" s="52"/>
      <c r="F582" s="25"/>
      <c r="G582" s="25"/>
      <c r="H582" s="25"/>
      <c r="I582" s="52"/>
      <c r="J582" s="52"/>
      <c r="K582" s="52"/>
      <c r="L582" s="52"/>
      <c r="M582" s="52"/>
      <c r="N582" s="52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2" customHeight="1" x14ac:dyDescent="0.3">
      <c r="A583" s="51"/>
      <c r="B583" s="51"/>
      <c r="C583" s="25"/>
      <c r="D583" s="25"/>
      <c r="E583" s="52"/>
      <c r="F583" s="25"/>
      <c r="G583" s="25"/>
      <c r="H583" s="25"/>
      <c r="I583" s="52"/>
      <c r="J583" s="52"/>
      <c r="K583" s="52"/>
      <c r="L583" s="52"/>
      <c r="M583" s="52"/>
      <c r="N583" s="52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2" customHeight="1" x14ac:dyDescent="0.3">
      <c r="A584" s="51"/>
      <c r="B584" s="51"/>
      <c r="C584" s="25"/>
      <c r="D584" s="25"/>
      <c r="E584" s="52"/>
      <c r="F584" s="25"/>
      <c r="G584" s="25"/>
      <c r="H584" s="25"/>
      <c r="I584" s="52"/>
      <c r="J584" s="52"/>
      <c r="K584" s="52"/>
      <c r="L584" s="52"/>
      <c r="M584" s="52"/>
      <c r="N584" s="52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2" customHeight="1" x14ac:dyDescent="0.3">
      <c r="A585" s="51"/>
      <c r="B585" s="51"/>
      <c r="C585" s="25"/>
      <c r="D585" s="25"/>
      <c r="E585" s="52"/>
      <c r="F585" s="25"/>
      <c r="G585" s="25"/>
      <c r="H585" s="25"/>
      <c r="I585" s="52"/>
      <c r="J585" s="52"/>
      <c r="K585" s="52"/>
      <c r="L585" s="52"/>
      <c r="M585" s="52"/>
      <c r="N585" s="52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2" customHeight="1" x14ac:dyDescent="0.3">
      <c r="A586" s="51"/>
      <c r="B586" s="51"/>
      <c r="C586" s="25"/>
      <c r="D586" s="25"/>
      <c r="E586" s="52"/>
      <c r="F586" s="25"/>
      <c r="G586" s="25"/>
      <c r="H586" s="25"/>
      <c r="I586" s="52"/>
      <c r="J586" s="52"/>
      <c r="K586" s="52"/>
      <c r="L586" s="52"/>
      <c r="M586" s="52"/>
      <c r="N586" s="52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2" customHeight="1" x14ac:dyDescent="0.3">
      <c r="A587" s="51"/>
      <c r="B587" s="51"/>
      <c r="C587" s="25"/>
      <c r="D587" s="25"/>
      <c r="E587" s="52"/>
      <c r="F587" s="25"/>
      <c r="G587" s="25"/>
      <c r="H587" s="25"/>
      <c r="I587" s="52"/>
      <c r="J587" s="52"/>
      <c r="K587" s="52"/>
      <c r="L587" s="52"/>
      <c r="M587" s="52"/>
      <c r="N587" s="52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2" customHeight="1" x14ac:dyDescent="0.3">
      <c r="A588" s="51"/>
      <c r="B588" s="51"/>
      <c r="C588" s="25"/>
      <c r="D588" s="25"/>
      <c r="E588" s="52"/>
      <c r="F588" s="25"/>
      <c r="G588" s="25"/>
      <c r="H588" s="25"/>
      <c r="I588" s="52"/>
      <c r="J588" s="52"/>
      <c r="K588" s="52"/>
      <c r="L588" s="52"/>
      <c r="M588" s="52"/>
      <c r="N588" s="52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2" customHeight="1" x14ac:dyDescent="0.3">
      <c r="A589" s="51"/>
      <c r="B589" s="51"/>
      <c r="C589" s="25"/>
      <c r="D589" s="25"/>
      <c r="E589" s="52"/>
      <c r="F589" s="25"/>
      <c r="G589" s="25"/>
      <c r="H589" s="25"/>
      <c r="I589" s="52"/>
      <c r="J589" s="52"/>
      <c r="K589" s="52"/>
      <c r="L589" s="52"/>
      <c r="M589" s="52"/>
      <c r="N589" s="52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2" customHeight="1" x14ac:dyDescent="0.3">
      <c r="A590" s="51"/>
      <c r="B590" s="51"/>
      <c r="C590" s="25"/>
      <c r="D590" s="25"/>
      <c r="E590" s="52"/>
      <c r="F590" s="25"/>
      <c r="G590" s="25"/>
      <c r="H590" s="25"/>
      <c r="I590" s="52"/>
      <c r="J590" s="52"/>
      <c r="K590" s="52"/>
      <c r="L590" s="52"/>
      <c r="M590" s="52"/>
      <c r="N590" s="52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2" customHeight="1" x14ac:dyDescent="0.3">
      <c r="A591" s="51"/>
      <c r="B591" s="51"/>
      <c r="C591" s="25"/>
      <c r="D591" s="25"/>
      <c r="E591" s="52"/>
      <c r="F591" s="25"/>
      <c r="G591" s="25"/>
      <c r="H591" s="25"/>
      <c r="I591" s="52"/>
      <c r="J591" s="52"/>
      <c r="K591" s="52"/>
      <c r="L591" s="52"/>
      <c r="M591" s="52"/>
      <c r="N591" s="52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2" customHeight="1" x14ac:dyDescent="0.3">
      <c r="A592" s="51"/>
      <c r="B592" s="51"/>
      <c r="C592" s="25"/>
      <c r="D592" s="25"/>
      <c r="E592" s="52"/>
      <c r="F592" s="25"/>
      <c r="G592" s="25"/>
      <c r="H592" s="25"/>
      <c r="I592" s="52"/>
      <c r="J592" s="52"/>
      <c r="K592" s="52"/>
      <c r="L592" s="52"/>
      <c r="M592" s="52"/>
      <c r="N592" s="52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2" customHeight="1" x14ac:dyDescent="0.3">
      <c r="A593" s="51"/>
      <c r="B593" s="51"/>
      <c r="C593" s="25"/>
      <c r="D593" s="25"/>
      <c r="E593" s="52"/>
      <c r="F593" s="25"/>
      <c r="G593" s="25"/>
      <c r="H593" s="25"/>
      <c r="I593" s="52"/>
      <c r="J593" s="52"/>
      <c r="K593" s="52"/>
      <c r="L593" s="52"/>
      <c r="M593" s="52"/>
      <c r="N593" s="52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2" customHeight="1" x14ac:dyDescent="0.3">
      <c r="A594" s="51"/>
      <c r="B594" s="51"/>
      <c r="C594" s="25"/>
      <c r="D594" s="25"/>
      <c r="E594" s="52"/>
      <c r="F594" s="25"/>
      <c r="G594" s="25"/>
      <c r="H594" s="25"/>
      <c r="I594" s="52"/>
      <c r="J594" s="52"/>
      <c r="K594" s="52"/>
      <c r="L594" s="52"/>
      <c r="M594" s="52"/>
      <c r="N594" s="52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2" customHeight="1" x14ac:dyDescent="0.3">
      <c r="A595" s="51"/>
      <c r="B595" s="51"/>
      <c r="C595" s="25"/>
      <c r="D595" s="25"/>
      <c r="E595" s="52"/>
      <c r="F595" s="25"/>
      <c r="G595" s="25"/>
      <c r="H595" s="25"/>
      <c r="I595" s="52"/>
      <c r="J595" s="52"/>
      <c r="K595" s="52"/>
      <c r="L595" s="52"/>
      <c r="M595" s="52"/>
      <c r="N595" s="52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2" customHeight="1" x14ac:dyDescent="0.3">
      <c r="A596" s="51"/>
      <c r="B596" s="51"/>
      <c r="C596" s="25"/>
      <c r="D596" s="25"/>
      <c r="E596" s="52"/>
      <c r="F596" s="25"/>
      <c r="G596" s="25"/>
      <c r="H596" s="25"/>
      <c r="I596" s="52"/>
      <c r="J596" s="52"/>
      <c r="K596" s="52"/>
      <c r="L596" s="52"/>
      <c r="M596" s="52"/>
      <c r="N596" s="52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2" customHeight="1" x14ac:dyDescent="0.3">
      <c r="A597" s="51"/>
      <c r="B597" s="51"/>
      <c r="C597" s="25"/>
      <c r="D597" s="25"/>
      <c r="E597" s="52"/>
      <c r="F597" s="25"/>
      <c r="G597" s="25"/>
      <c r="H597" s="25"/>
      <c r="I597" s="52"/>
      <c r="J597" s="52"/>
      <c r="K597" s="52"/>
      <c r="L597" s="52"/>
      <c r="M597" s="52"/>
      <c r="N597" s="52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2" customHeight="1" x14ac:dyDescent="0.3">
      <c r="A598" s="51"/>
      <c r="B598" s="51"/>
      <c r="C598" s="25"/>
      <c r="D598" s="25"/>
      <c r="E598" s="52"/>
      <c r="F598" s="25"/>
      <c r="G598" s="25"/>
      <c r="H598" s="25"/>
      <c r="I598" s="52"/>
      <c r="J598" s="52"/>
      <c r="K598" s="52"/>
      <c r="L598" s="52"/>
      <c r="M598" s="52"/>
      <c r="N598" s="52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2" customHeight="1" x14ac:dyDescent="0.3">
      <c r="A599" s="51"/>
      <c r="B599" s="51"/>
      <c r="C599" s="25"/>
      <c r="D599" s="25"/>
      <c r="E599" s="52"/>
      <c r="F599" s="25"/>
      <c r="G599" s="25"/>
      <c r="H599" s="25"/>
      <c r="I599" s="52"/>
      <c r="J599" s="52"/>
      <c r="K599" s="52"/>
      <c r="L599" s="52"/>
      <c r="M599" s="52"/>
      <c r="N599" s="52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2" customHeight="1" x14ac:dyDescent="0.3">
      <c r="A600" s="51"/>
      <c r="B600" s="51"/>
      <c r="C600" s="25"/>
      <c r="D600" s="25"/>
      <c r="E600" s="52"/>
      <c r="F600" s="25"/>
      <c r="G600" s="25"/>
      <c r="H600" s="25"/>
      <c r="I600" s="52"/>
      <c r="J600" s="52"/>
      <c r="K600" s="52"/>
      <c r="L600" s="52"/>
      <c r="M600" s="52"/>
      <c r="N600" s="52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2" customHeight="1" x14ac:dyDescent="0.3">
      <c r="A601" s="51"/>
      <c r="B601" s="51"/>
      <c r="C601" s="25"/>
      <c r="D601" s="25"/>
      <c r="E601" s="52"/>
      <c r="F601" s="25"/>
      <c r="G601" s="25"/>
      <c r="H601" s="25"/>
      <c r="I601" s="52"/>
      <c r="J601" s="52"/>
      <c r="K601" s="52"/>
      <c r="L601" s="52"/>
      <c r="M601" s="52"/>
      <c r="N601" s="52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2" customHeight="1" x14ac:dyDescent="0.3">
      <c r="A602" s="51"/>
      <c r="B602" s="51"/>
      <c r="C602" s="25"/>
      <c r="D602" s="25"/>
      <c r="E602" s="52"/>
      <c r="F602" s="25"/>
      <c r="G602" s="25"/>
      <c r="H602" s="25"/>
      <c r="I602" s="52"/>
      <c r="J602" s="52"/>
      <c r="K602" s="52"/>
      <c r="L602" s="52"/>
      <c r="M602" s="52"/>
      <c r="N602" s="52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2" customHeight="1" x14ac:dyDescent="0.3">
      <c r="A603" s="51"/>
      <c r="B603" s="51"/>
      <c r="C603" s="25"/>
      <c r="D603" s="25"/>
      <c r="E603" s="52"/>
      <c r="F603" s="25"/>
      <c r="G603" s="25"/>
      <c r="H603" s="25"/>
      <c r="I603" s="52"/>
      <c r="J603" s="52"/>
      <c r="K603" s="52"/>
      <c r="L603" s="52"/>
      <c r="M603" s="52"/>
      <c r="N603" s="52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2" customHeight="1" x14ac:dyDescent="0.3">
      <c r="A604" s="51"/>
      <c r="B604" s="51"/>
      <c r="C604" s="25"/>
      <c r="D604" s="25"/>
      <c r="E604" s="52"/>
      <c r="F604" s="25"/>
      <c r="G604" s="25"/>
      <c r="H604" s="25"/>
      <c r="I604" s="52"/>
      <c r="J604" s="52"/>
      <c r="K604" s="52"/>
      <c r="L604" s="52"/>
      <c r="M604" s="52"/>
      <c r="N604" s="52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2" customHeight="1" x14ac:dyDescent="0.3">
      <c r="A605" s="51"/>
      <c r="B605" s="51"/>
      <c r="C605" s="25"/>
      <c r="D605" s="25"/>
      <c r="E605" s="52"/>
      <c r="F605" s="25"/>
      <c r="G605" s="25"/>
      <c r="H605" s="25"/>
      <c r="I605" s="52"/>
      <c r="J605" s="52"/>
      <c r="K605" s="52"/>
      <c r="L605" s="52"/>
      <c r="M605" s="52"/>
      <c r="N605" s="52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2" customHeight="1" x14ac:dyDescent="0.3">
      <c r="A606" s="51"/>
      <c r="B606" s="51"/>
      <c r="C606" s="25"/>
      <c r="D606" s="25"/>
      <c r="E606" s="52"/>
      <c r="F606" s="25"/>
      <c r="G606" s="25"/>
      <c r="H606" s="25"/>
      <c r="I606" s="52"/>
      <c r="J606" s="52"/>
      <c r="K606" s="52"/>
      <c r="L606" s="52"/>
      <c r="M606" s="52"/>
      <c r="N606" s="52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2" customHeight="1" x14ac:dyDescent="0.3">
      <c r="A607" s="51"/>
      <c r="B607" s="51"/>
      <c r="C607" s="25"/>
      <c r="D607" s="25"/>
      <c r="E607" s="52"/>
      <c r="F607" s="25"/>
      <c r="G607" s="25"/>
      <c r="H607" s="25"/>
      <c r="I607" s="52"/>
      <c r="J607" s="52"/>
      <c r="K607" s="52"/>
      <c r="L607" s="52"/>
      <c r="M607" s="52"/>
      <c r="N607" s="52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2" customHeight="1" x14ac:dyDescent="0.3">
      <c r="A608" s="51"/>
      <c r="B608" s="51"/>
      <c r="C608" s="25"/>
      <c r="D608" s="25"/>
      <c r="E608" s="52"/>
      <c r="F608" s="25"/>
      <c r="G608" s="25"/>
      <c r="H608" s="25"/>
      <c r="I608" s="52"/>
      <c r="J608" s="52"/>
      <c r="K608" s="52"/>
      <c r="L608" s="52"/>
      <c r="M608" s="52"/>
      <c r="N608" s="52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2" customHeight="1" x14ac:dyDescent="0.3">
      <c r="A609" s="51"/>
      <c r="B609" s="51"/>
      <c r="C609" s="25"/>
      <c r="D609" s="25"/>
      <c r="E609" s="52"/>
      <c r="F609" s="25"/>
      <c r="G609" s="25"/>
      <c r="H609" s="25"/>
      <c r="I609" s="52"/>
      <c r="J609" s="52"/>
      <c r="K609" s="52"/>
      <c r="L609" s="52"/>
      <c r="M609" s="52"/>
      <c r="N609" s="52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2" customHeight="1" x14ac:dyDescent="0.3">
      <c r="A610" s="51"/>
      <c r="B610" s="51"/>
      <c r="C610" s="25"/>
      <c r="D610" s="25"/>
      <c r="E610" s="52"/>
      <c r="F610" s="25"/>
      <c r="G610" s="25"/>
      <c r="H610" s="25"/>
      <c r="I610" s="52"/>
      <c r="J610" s="52"/>
      <c r="K610" s="52"/>
      <c r="L610" s="52"/>
      <c r="M610" s="52"/>
      <c r="N610" s="52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2" customHeight="1" x14ac:dyDescent="0.3">
      <c r="A611" s="51"/>
      <c r="B611" s="51"/>
      <c r="C611" s="25"/>
      <c r="D611" s="25"/>
      <c r="E611" s="52"/>
      <c r="F611" s="25"/>
      <c r="G611" s="25"/>
      <c r="H611" s="25"/>
      <c r="I611" s="52"/>
      <c r="J611" s="52"/>
      <c r="K611" s="52"/>
      <c r="L611" s="52"/>
      <c r="M611" s="52"/>
      <c r="N611" s="52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2" customHeight="1" x14ac:dyDescent="0.3">
      <c r="A612" s="51"/>
      <c r="B612" s="51"/>
      <c r="C612" s="25"/>
      <c r="D612" s="25"/>
      <c r="E612" s="52"/>
      <c r="F612" s="25"/>
      <c r="G612" s="25"/>
      <c r="H612" s="25"/>
      <c r="I612" s="52"/>
      <c r="J612" s="52"/>
      <c r="K612" s="52"/>
      <c r="L612" s="52"/>
      <c r="M612" s="52"/>
      <c r="N612" s="52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2" customHeight="1" x14ac:dyDescent="0.3">
      <c r="A613" s="51"/>
      <c r="B613" s="51"/>
      <c r="C613" s="25"/>
      <c r="D613" s="25"/>
      <c r="E613" s="52"/>
      <c r="F613" s="25"/>
      <c r="G613" s="25"/>
      <c r="H613" s="25"/>
      <c r="I613" s="52"/>
      <c r="J613" s="52"/>
      <c r="K613" s="52"/>
      <c r="L613" s="52"/>
      <c r="M613" s="52"/>
      <c r="N613" s="52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2" customHeight="1" x14ac:dyDescent="0.3">
      <c r="A614" s="51"/>
      <c r="B614" s="51"/>
      <c r="C614" s="25"/>
      <c r="D614" s="25"/>
      <c r="E614" s="52"/>
      <c r="F614" s="25"/>
      <c r="G614" s="25"/>
      <c r="H614" s="25"/>
      <c r="I614" s="52"/>
      <c r="J614" s="52"/>
      <c r="K614" s="52"/>
      <c r="L614" s="52"/>
      <c r="M614" s="52"/>
      <c r="N614" s="52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2" customHeight="1" x14ac:dyDescent="0.3">
      <c r="A615" s="51"/>
      <c r="B615" s="51"/>
      <c r="C615" s="25"/>
      <c r="D615" s="25"/>
      <c r="E615" s="52"/>
      <c r="F615" s="25"/>
      <c r="G615" s="25"/>
      <c r="H615" s="25"/>
      <c r="I615" s="52"/>
      <c r="J615" s="52"/>
      <c r="K615" s="52"/>
      <c r="L615" s="52"/>
      <c r="M615" s="52"/>
      <c r="N615" s="52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2" customHeight="1" x14ac:dyDescent="0.3">
      <c r="A616" s="51"/>
      <c r="B616" s="51"/>
      <c r="C616" s="25"/>
      <c r="D616" s="25"/>
      <c r="E616" s="52"/>
      <c r="F616" s="25"/>
      <c r="G616" s="25"/>
      <c r="H616" s="25"/>
      <c r="I616" s="52"/>
      <c r="J616" s="52"/>
      <c r="K616" s="52"/>
      <c r="L616" s="52"/>
      <c r="M616" s="52"/>
      <c r="N616" s="52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2" customHeight="1" x14ac:dyDescent="0.3">
      <c r="A617" s="51"/>
      <c r="B617" s="51"/>
      <c r="C617" s="25"/>
      <c r="D617" s="25"/>
      <c r="E617" s="52"/>
      <c r="F617" s="25"/>
      <c r="G617" s="25"/>
      <c r="H617" s="25"/>
      <c r="I617" s="52"/>
      <c r="J617" s="52"/>
      <c r="K617" s="52"/>
      <c r="L617" s="52"/>
      <c r="M617" s="52"/>
      <c r="N617" s="52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2" customHeight="1" x14ac:dyDescent="0.3">
      <c r="A618" s="51"/>
      <c r="B618" s="51"/>
      <c r="C618" s="25"/>
      <c r="D618" s="25"/>
      <c r="E618" s="52"/>
      <c r="F618" s="25"/>
      <c r="G618" s="25"/>
      <c r="H618" s="25"/>
      <c r="I618" s="52"/>
      <c r="J618" s="52"/>
      <c r="K618" s="52"/>
      <c r="L618" s="52"/>
      <c r="M618" s="52"/>
      <c r="N618" s="52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2" customHeight="1" x14ac:dyDescent="0.3">
      <c r="A619" s="51"/>
      <c r="B619" s="51"/>
      <c r="C619" s="25"/>
      <c r="D619" s="25"/>
      <c r="E619" s="52"/>
      <c r="F619" s="25"/>
      <c r="G619" s="25"/>
      <c r="H619" s="25"/>
      <c r="I619" s="52"/>
      <c r="J619" s="52"/>
      <c r="K619" s="52"/>
      <c r="L619" s="52"/>
      <c r="M619" s="52"/>
      <c r="N619" s="52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2" customHeight="1" x14ac:dyDescent="0.3">
      <c r="A620" s="51"/>
      <c r="B620" s="51"/>
      <c r="C620" s="25"/>
      <c r="D620" s="25"/>
      <c r="E620" s="52"/>
      <c r="F620" s="25"/>
      <c r="G620" s="25"/>
      <c r="H620" s="25"/>
      <c r="I620" s="52"/>
      <c r="J620" s="52"/>
      <c r="K620" s="52"/>
      <c r="L620" s="52"/>
      <c r="M620" s="52"/>
      <c r="N620" s="52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2" customHeight="1" x14ac:dyDescent="0.3">
      <c r="A621" s="51"/>
      <c r="B621" s="51"/>
      <c r="C621" s="25"/>
      <c r="D621" s="25"/>
      <c r="E621" s="52"/>
      <c r="F621" s="25"/>
      <c r="G621" s="25"/>
      <c r="H621" s="25"/>
      <c r="I621" s="52"/>
      <c r="J621" s="52"/>
      <c r="K621" s="52"/>
      <c r="L621" s="52"/>
      <c r="M621" s="52"/>
      <c r="N621" s="52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2" customHeight="1" x14ac:dyDescent="0.3">
      <c r="A622" s="51"/>
      <c r="B622" s="51"/>
      <c r="C622" s="25"/>
      <c r="D622" s="25"/>
      <c r="E622" s="52"/>
      <c r="F622" s="25"/>
      <c r="G622" s="25"/>
      <c r="H622" s="25"/>
      <c r="I622" s="52"/>
      <c r="J622" s="52"/>
      <c r="K622" s="52"/>
      <c r="L622" s="52"/>
      <c r="M622" s="52"/>
      <c r="N622" s="52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2" customHeight="1" x14ac:dyDescent="0.3">
      <c r="A623" s="51"/>
      <c r="B623" s="51"/>
      <c r="C623" s="25"/>
      <c r="D623" s="25"/>
      <c r="E623" s="52"/>
      <c r="F623" s="25"/>
      <c r="G623" s="25"/>
      <c r="H623" s="25"/>
      <c r="I623" s="52"/>
      <c r="J623" s="52"/>
      <c r="K623" s="52"/>
      <c r="L623" s="52"/>
      <c r="M623" s="52"/>
      <c r="N623" s="52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2" customHeight="1" x14ac:dyDescent="0.3">
      <c r="A624" s="51"/>
      <c r="B624" s="51"/>
      <c r="C624" s="25"/>
      <c r="D624" s="25"/>
      <c r="E624" s="52"/>
      <c r="F624" s="25"/>
      <c r="G624" s="25"/>
      <c r="H624" s="25"/>
      <c r="I624" s="52"/>
      <c r="J624" s="52"/>
      <c r="K624" s="52"/>
      <c r="L624" s="52"/>
      <c r="M624" s="52"/>
      <c r="N624" s="52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2" customHeight="1" x14ac:dyDescent="0.3">
      <c r="A625" s="51"/>
      <c r="B625" s="51"/>
      <c r="C625" s="25"/>
      <c r="D625" s="25"/>
      <c r="E625" s="52"/>
      <c r="F625" s="25"/>
      <c r="G625" s="25"/>
      <c r="H625" s="25"/>
      <c r="I625" s="52"/>
      <c r="J625" s="52"/>
      <c r="K625" s="52"/>
      <c r="L625" s="52"/>
      <c r="M625" s="52"/>
      <c r="N625" s="52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2" customHeight="1" x14ac:dyDescent="0.3">
      <c r="A626" s="51"/>
      <c r="B626" s="51"/>
      <c r="C626" s="25"/>
      <c r="D626" s="25"/>
      <c r="E626" s="52"/>
      <c r="F626" s="25"/>
      <c r="G626" s="25"/>
      <c r="H626" s="25"/>
      <c r="I626" s="52"/>
      <c r="J626" s="52"/>
      <c r="K626" s="52"/>
      <c r="L626" s="52"/>
      <c r="M626" s="52"/>
      <c r="N626" s="52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2" customHeight="1" x14ac:dyDescent="0.3">
      <c r="A627" s="51"/>
      <c r="B627" s="51"/>
      <c r="C627" s="25"/>
      <c r="D627" s="25"/>
      <c r="E627" s="52"/>
      <c r="F627" s="25"/>
      <c r="G627" s="25"/>
      <c r="H627" s="25"/>
      <c r="I627" s="52"/>
      <c r="J627" s="52"/>
      <c r="K627" s="52"/>
      <c r="L627" s="52"/>
      <c r="M627" s="52"/>
      <c r="N627" s="52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2" customHeight="1" x14ac:dyDescent="0.3">
      <c r="A628" s="51"/>
      <c r="B628" s="51"/>
      <c r="C628" s="25"/>
      <c r="D628" s="25"/>
      <c r="E628" s="52"/>
      <c r="F628" s="25"/>
      <c r="G628" s="25"/>
      <c r="H628" s="25"/>
      <c r="I628" s="52"/>
      <c r="J628" s="52"/>
      <c r="K628" s="52"/>
      <c r="L628" s="52"/>
      <c r="M628" s="52"/>
      <c r="N628" s="52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2" customHeight="1" x14ac:dyDescent="0.3">
      <c r="A629" s="51"/>
      <c r="B629" s="51"/>
      <c r="C629" s="25"/>
      <c r="D629" s="25"/>
      <c r="E629" s="52"/>
      <c r="F629" s="25"/>
      <c r="G629" s="25"/>
      <c r="H629" s="25"/>
      <c r="I629" s="52"/>
      <c r="J629" s="52"/>
      <c r="K629" s="52"/>
      <c r="L629" s="52"/>
      <c r="M629" s="52"/>
      <c r="N629" s="52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2" customHeight="1" x14ac:dyDescent="0.3">
      <c r="A630" s="51"/>
      <c r="B630" s="51"/>
      <c r="C630" s="25"/>
      <c r="D630" s="25"/>
      <c r="E630" s="52"/>
      <c r="F630" s="25"/>
      <c r="G630" s="25"/>
      <c r="H630" s="25"/>
      <c r="I630" s="52"/>
      <c r="J630" s="52"/>
      <c r="K630" s="52"/>
      <c r="L630" s="52"/>
      <c r="M630" s="52"/>
      <c r="N630" s="52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2" customHeight="1" x14ac:dyDescent="0.3">
      <c r="A631" s="51"/>
      <c r="B631" s="51"/>
      <c r="C631" s="25"/>
      <c r="D631" s="25"/>
      <c r="E631" s="52"/>
      <c r="F631" s="25"/>
      <c r="G631" s="25"/>
      <c r="H631" s="25"/>
      <c r="I631" s="52"/>
      <c r="J631" s="52"/>
      <c r="K631" s="52"/>
      <c r="L631" s="52"/>
      <c r="M631" s="52"/>
      <c r="N631" s="52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2" customHeight="1" x14ac:dyDescent="0.3">
      <c r="A632" s="51"/>
      <c r="B632" s="51"/>
      <c r="C632" s="25"/>
      <c r="D632" s="25"/>
      <c r="E632" s="52"/>
      <c r="F632" s="25"/>
      <c r="G632" s="25"/>
      <c r="H632" s="25"/>
      <c r="I632" s="52"/>
      <c r="J632" s="52"/>
      <c r="K632" s="52"/>
      <c r="L632" s="52"/>
      <c r="M632" s="52"/>
      <c r="N632" s="52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2" customHeight="1" x14ac:dyDescent="0.3">
      <c r="A633" s="51"/>
      <c r="B633" s="51"/>
      <c r="C633" s="25"/>
      <c r="D633" s="25"/>
      <c r="E633" s="52"/>
      <c r="F633" s="25"/>
      <c r="G633" s="25"/>
      <c r="H633" s="25"/>
      <c r="I633" s="52"/>
      <c r="J633" s="52"/>
      <c r="K633" s="52"/>
      <c r="L633" s="52"/>
      <c r="M633" s="52"/>
      <c r="N633" s="52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2" customHeight="1" x14ac:dyDescent="0.3">
      <c r="A634" s="51"/>
      <c r="B634" s="51"/>
      <c r="C634" s="25"/>
      <c r="D634" s="25"/>
      <c r="E634" s="52"/>
      <c r="F634" s="25"/>
      <c r="G634" s="25"/>
      <c r="H634" s="25"/>
      <c r="I634" s="52"/>
      <c r="J634" s="52"/>
      <c r="K634" s="52"/>
      <c r="L634" s="52"/>
      <c r="M634" s="52"/>
      <c r="N634" s="52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2" customHeight="1" x14ac:dyDescent="0.3">
      <c r="A635" s="51"/>
      <c r="B635" s="51"/>
      <c r="C635" s="25"/>
      <c r="D635" s="25"/>
      <c r="E635" s="52"/>
      <c r="F635" s="25"/>
      <c r="G635" s="25"/>
      <c r="H635" s="25"/>
      <c r="I635" s="52"/>
      <c r="J635" s="52"/>
      <c r="K635" s="52"/>
      <c r="L635" s="52"/>
      <c r="M635" s="52"/>
      <c r="N635" s="52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2" customHeight="1" x14ac:dyDescent="0.3">
      <c r="A636" s="51"/>
      <c r="B636" s="51"/>
      <c r="C636" s="25"/>
      <c r="D636" s="25"/>
      <c r="E636" s="52"/>
      <c r="F636" s="25"/>
      <c r="G636" s="25"/>
      <c r="H636" s="25"/>
      <c r="I636" s="52"/>
      <c r="J636" s="52"/>
      <c r="K636" s="52"/>
      <c r="L636" s="52"/>
      <c r="M636" s="52"/>
      <c r="N636" s="52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2" customHeight="1" x14ac:dyDescent="0.3">
      <c r="A637" s="51"/>
      <c r="B637" s="51"/>
      <c r="C637" s="25"/>
      <c r="D637" s="25"/>
      <c r="E637" s="52"/>
      <c r="F637" s="25"/>
      <c r="G637" s="25"/>
      <c r="H637" s="25"/>
      <c r="I637" s="52"/>
      <c r="J637" s="52"/>
      <c r="K637" s="52"/>
      <c r="L637" s="52"/>
      <c r="M637" s="52"/>
      <c r="N637" s="52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2" customHeight="1" x14ac:dyDescent="0.3">
      <c r="A638" s="51"/>
      <c r="B638" s="51"/>
      <c r="C638" s="25"/>
      <c r="D638" s="25"/>
      <c r="E638" s="52"/>
      <c r="F638" s="25"/>
      <c r="G638" s="25"/>
      <c r="H638" s="25"/>
      <c r="I638" s="52"/>
      <c r="J638" s="52"/>
      <c r="K638" s="52"/>
      <c r="L638" s="52"/>
      <c r="M638" s="52"/>
      <c r="N638" s="52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2" customHeight="1" x14ac:dyDescent="0.3">
      <c r="A639" s="51"/>
      <c r="B639" s="51"/>
      <c r="C639" s="25"/>
      <c r="D639" s="25"/>
      <c r="E639" s="52"/>
      <c r="F639" s="25"/>
      <c r="G639" s="25"/>
      <c r="H639" s="25"/>
      <c r="I639" s="52"/>
      <c r="J639" s="52"/>
      <c r="K639" s="52"/>
      <c r="L639" s="52"/>
      <c r="M639" s="52"/>
      <c r="N639" s="52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2" customHeight="1" x14ac:dyDescent="0.3">
      <c r="A640" s="51"/>
      <c r="B640" s="51"/>
      <c r="C640" s="25"/>
      <c r="D640" s="25"/>
      <c r="E640" s="52"/>
      <c r="F640" s="25"/>
      <c r="G640" s="25"/>
      <c r="H640" s="25"/>
      <c r="I640" s="52"/>
      <c r="J640" s="52"/>
      <c r="K640" s="52"/>
      <c r="L640" s="52"/>
      <c r="M640" s="52"/>
      <c r="N640" s="52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2" customHeight="1" x14ac:dyDescent="0.3">
      <c r="A641" s="51"/>
      <c r="B641" s="51"/>
      <c r="C641" s="25"/>
      <c r="D641" s="25"/>
      <c r="E641" s="52"/>
      <c r="F641" s="25"/>
      <c r="G641" s="25"/>
      <c r="H641" s="25"/>
      <c r="I641" s="52"/>
      <c r="J641" s="52"/>
      <c r="K641" s="52"/>
      <c r="L641" s="52"/>
      <c r="M641" s="52"/>
      <c r="N641" s="52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2" customHeight="1" x14ac:dyDescent="0.3">
      <c r="A642" s="51"/>
      <c r="B642" s="51"/>
      <c r="C642" s="25"/>
      <c r="D642" s="25"/>
      <c r="E642" s="52"/>
      <c r="F642" s="25"/>
      <c r="G642" s="25"/>
      <c r="H642" s="25"/>
      <c r="I642" s="52"/>
      <c r="J642" s="52"/>
      <c r="K642" s="52"/>
      <c r="L642" s="52"/>
      <c r="M642" s="52"/>
      <c r="N642" s="52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2" customHeight="1" x14ac:dyDescent="0.3">
      <c r="A643" s="51"/>
      <c r="B643" s="51"/>
      <c r="C643" s="25"/>
      <c r="D643" s="25"/>
      <c r="E643" s="52"/>
      <c r="F643" s="25"/>
      <c r="G643" s="25"/>
      <c r="H643" s="25"/>
      <c r="I643" s="52"/>
      <c r="J643" s="52"/>
      <c r="K643" s="52"/>
      <c r="L643" s="52"/>
      <c r="M643" s="52"/>
      <c r="N643" s="52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2" customHeight="1" x14ac:dyDescent="0.3">
      <c r="A644" s="51"/>
      <c r="B644" s="51"/>
      <c r="C644" s="25"/>
      <c r="D644" s="25"/>
      <c r="E644" s="52"/>
      <c r="F644" s="25"/>
      <c r="G644" s="25"/>
      <c r="H644" s="25"/>
      <c r="I644" s="52"/>
      <c r="J644" s="52"/>
      <c r="K644" s="52"/>
      <c r="L644" s="52"/>
      <c r="M644" s="52"/>
      <c r="N644" s="52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2" customHeight="1" x14ac:dyDescent="0.3">
      <c r="A645" s="51"/>
      <c r="B645" s="51"/>
      <c r="C645" s="25"/>
      <c r="D645" s="25"/>
      <c r="E645" s="52"/>
      <c r="F645" s="25"/>
      <c r="G645" s="25"/>
      <c r="H645" s="25"/>
      <c r="I645" s="52"/>
      <c r="J645" s="52"/>
      <c r="K645" s="52"/>
      <c r="L645" s="52"/>
      <c r="M645" s="52"/>
      <c r="N645" s="52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2" customHeight="1" x14ac:dyDescent="0.3">
      <c r="A646" s="51"/>
      <c r="B646" s="51"/>
      <c r="C646" s="25"/>
      <c r="D646" s="25"/>
      <c r="E646" s="52"/>
      <c r="F646" s="25"/>
      <c r="G646" s="25"/>
      <c r="H646" s="25"/>
      <c r="I646" s="52"/>
      <c r="J646" s="52"/>
      <c r="K646" s="52"/>
      <c r="L646" s="52"/>
      <c r="M646" s="52"/>
      <c r="N646" s="52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2" customHeight="1" x14ac:dyDescent="0.3">
      <c r="A647" s="51"/>
      <c r="B647" s="51"/>
      <c r="C647" s="25"/>
      <c r="D647" s="25"/>
      <c r="E647" s="52"/>
      <c r="F647" s="25"/>
      <c r="G647" s="25"/>
      <c r="H647" s="25"/>
      <c r="I647" s="52"/>
      <c r="J647" s="52"/>
      <c r="K647" s="52"/>
      <c r="L647" s="52"/>
      <c r="M647" s="52"/>
      <c r="N647" s="52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2" customHeight="1" x14ac:dyDescent="0.3">
      <c r="A648" s="51"/>
      <c r="B648" s="51"/>
      <c r="C648" s="25"/>
      <c r="D648" s="25"/>
      <c r="E648" s="52"/>
      <c r="F648" s="25"/>
      <c r="G648" s="25"/>
      <c r="H648" s="25"/>
      <c r="I648" s="52"/>
      <c r="J648" s="52"/>
      <c r="K648" s="52"/>
      <c r="L648" s="52"/>
      <c r="M648" s="52"/>
      <c r="N648" s="52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2" customHeight="1" x14ac:dyDescent="0.3">
      <c r="A649" s="51"/>
      <c r="B649" s="51"/>
      <c r="C649" s="25"/>
      <c r="D649" s="25"/>
      <c r="E649" s="52"/>
      <c r="F649" s="25"/>
      <c r="G649" s="25"/>
      <c r="H649" s="25"/>
      <c r="I649" s="52"/>
      <c r="J649" s="52"/>
      <c r="K649" s="52"/>
      <c r="L649" s="52"/>
      <c r="M649" s="52"/>
      <c r="N649" s="52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2" customHeight="1" x14ac:dyDescent="0.3">
      <c r="A650" s="51"/>
      <c r="B650" s="51"/>
      <c r="C650" s="25"/>
      <c r="D650" s="25"/>
      <c r="E650" s="52"/>
      <c r="F650" s="25"/>
      <c r="G650" s="25"/>
      <c r="H650" s="25"/>
      <c r="I650" s="52"/>
      <c r="J650" s="52"/>
      <c r="K650" s="52"/>
      <c r="L650" s="52"/>
      <c r="M650" s="52"/>
      <c r="N650" s="52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2" customHeight="1" x14ac:dyDescent="0.3">
      <c r="A651" s="51"/>
      <c r="B651" s="51"/>
      <c r="C651" s="25"/>
      <c r="D651" s="25"/>
      <c r="E651" s="52"/>
      <c r="F651" s="25"/>
      <c r="G651" s="25"/>
      <c r="H651" s="25"/>
      <c r="I651" s="52"/>
      <c r="J651" s="52"/>
      <c r="K651" s="52"/>
      <c r="L651" s="52"/>
      <c r="M651" s="52"/>
      <c r="N651" s="52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2" customHeight="1" x14ac:dyDescent="0.3">
      <c r="A652" s="51"/>
      <c r="B652" s="51"/>
      <c r="C652" s="25"/>
      <c r="D652" s="25"/>
      <c r="E652" s="52"/>
      <c r="F652" s="25"/>
      <c r="G652" s="25"/>
      <c r="H652" s="25"/>
      <c r="I652" s="52"/>
      <c r="J652" s="52"/>
      <c r="K652" s="52"/>
      <c r="L652" s="52"/>
      <c r="M652" s="52"/>
      <c r="N652" s="52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2" customHeight="1" x14ac:dyDescent="0.3">
      <c r="A653" s="51"/>
      <c r="B653" s="51"/>
      <c r="C653" s="25"/>
      <c r="D653" s="25"/>
      <c r="E653" s="52"/>
      <c r="F653" s="25"/>
      <c r="G653" s="25"/>
      <c r="H653" s="25"/>
      <c r="I653" s="52"/>
      <c r="J653" s="52"/>
      <c r="K653" s="52"/>
      <c r="L653" s="52"/>
      <c r="M653" s="52"/>
      <c r="N653" s="52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2" customHeight="1" x14ac:dyDescent="0.3">
      <c r="A654" s="51"/>
      <c r="B654" s="51"/>
      <c r="C654" s="25"/>
      <c r="D654" s="25"/>
      <c r="E654" s="52"/>
      <c r="F654" s="25"/>
      <c r="G654" s="25"/>
      <c r="H654" s="25"/>
      <c r="I654" s="52"/>
      <c r="J654" s="52"/>
      <c r="K654" s="52"/>
      <c r="L654" s="52"/>
      <c r="M654" s="52"/>
      <c r="N654" s="52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2" customHeight="1" x14ac:dyDescent="0.3">
      <c r="A655" s="51"/>
      <c r="B655" s="51"/>
      <c r="C655" s="25"/>
      <c r="D655" s="25"/>
      <c r="E655" s="52"/>
      <c r="F655" s="25"/>
      <c r="G655" s="25"/>
      <c r="H655" s="25"/>
      <c r="I655" s="52"/>
      <c r="J655" s="52"/>
      <c r="K655" s="52"/>
      <c r="L655" s="52"/>
      <c r="M655" s="52"/>
      <c r="N655" s="52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2" customHeight="1" x14ac:dyDescent="0.3">
      <c r="A656" s="51"/>
      <c r="B656" s="51"/>
      <c r="C656" s="25"/>
      <c r="D656" s="25"/>
      <c r="E656" s="52"/>
      <c r="F656" s="25"/>
      <c r="G656" s="25"/>
      <c r="H656" s="25"/>
      <c r="I656" s="52"/>
      <c r="J656" s="52"/>
      <c r="K656" s="52"/>
      <c r="L656" s="52"/>
      <c r="M656" s="52"/>
      <c r="N656" s="52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2" customHeight="1" x14ac:dyDescent="0.3">
      <c r="A657" s="51"/>
      <c r="B657" s="51"/>
      <c r="C657" s="25"/>
      <c r="D657" s="25"/>
      <c r="E657" s="52"/>
      <c r="F657" s="25"/>
      <c r="G657" s="25"/>
      <c r="H657" s="25"/>
      <c r="I657" s="52"/>
      <c r="J657" s="52"/>
      <c r="K657" s="52"/>
      <c r="L657" s="52"/>
      <c r="M657" s="52"/>
      <c r="N657" s="52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2" customHeight="1" x14ac:dyDescent="0.3">
      <c r="A658" s="51"/>
      <c r="B658" s="51"/>
      <c r="C658" s="25"/>
      <c r="D658" s="25"/>
      <c r="E658" s="52"/>
      <c r="F658" s="25"/>
      <c r="G658" s="25"/>
      <c r="H658" s="25"/>
      <c r="I658" s="52"/>
      <c r="J658" s="52"/>
      <c r="K658" s="52"/>
      <c r="L658" s="52"/>
      <c r="M658" s="52"/>
      <c r="N658" s="52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2" customHeight="1" x14ac:dyDescent="0.3">
      <c r="A659" s="51"/>
      <c r="B659" s="51"/>
      <c r="C659" s="25"/>
      <c r="D659" s="25"/>
      <c r="E659" s="52"/>
      <c r="F659" s="25"/>
      <c r="G659" s="25"/>
      <c r="H659" s="25"/>
      <c r="I659" s="52"/>
      <c r="J659" s="52"/>
      <c r="K659" s="52"/>
      <c r="L659" s="52"/>
      <c r="M659" s="52"/>
      <c r="N659" s="52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2" customHeight="1" x14ac:dyDescent="0.3">
      <c r="A660" s="51"/>
      <c r="B660" s="51"/>
      <c r="C660" s="25"/>
      <c r="D660" s="25"/>
      <c r="E660" s="52"/>
      <c r="F660" s="25"/>
      <c r="G660" s="25"/>
      <c r="H660" s="25"/>
      <c r="I660" s="52"/>
      <c r="J660" s="52"/>
      <c r="K660" s="52"/>
      <c r="L660" s="52"/>
      <c r="M660" s="52"/>
      <c r="N660" s="52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2" customHeight="1" x14ac:dyDescent="0.3">
      <c r="A661" s="51"/>
      <c r="B661" s="51"/>
      <c r="C661" s="25"/>
      <c r="D661" s="25"/>
      <c r="E661" s="52"/>
      <c r="F661" s="25"/>
      <c r="G661" s="25"/>
      <c r="H661" s="25"/>
      <c r="I661" s="52"/>
      <c r="J661" s="52"/>
      <c r="K661" s="52"/>
      <c r="L661" s="52"/>
      <c r="M661" s="52"/>
      <c r="N661" s="52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2" customHeight="1" x14ac:dyDescent="0.3">
      <c r="A662" s="51"/>
      <c r="B662" s="51"/>
      <c r="C662" s="25"/>
      <c r="D662" s="25"/>
      <c r="E662" s="52"/>
      <c r="F662" s="25"/>
      <c r="G662" s="25"/>
      <c r="H662" s="25"/>
      <c r="I662" s="52"/>
      <c r="J662" s="52"/>
      <c r="K662" s="52"/>
      <c r="L662" s="52"/>
      <c r="M662" s="52"/>
      <c r="N662" s="52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2" customHeight="1" x14ac:dyDescent="0.3">
      <c r="A663" s="51"/>
      <c r="B663" s="51"/>
      <c r="C663" s="25"/>
      <c r="D663" s="25"/>
      <c r="E663" s="52"/>
      <c r="F663" s="25"/>
      <c r="G663" s="25"/>
      <c r="H663" s="25"/>
      <c r="I663" s="52"/>
      <c r="J663" s="52"/>
      <c r="K663" s="52"/>
      <c r="L663" s="52"/>
      <c r="M663" s="52"/>
      <c r="N663" s="52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2" customHeight="1" x14ac:dyDescent="0.3">
      <c r="A664" s="51"/>
      <c r="B664" s="51"/>
      <c r="C664" s="25"/>
      <c r="D664" s="25"/>
      <c r="E664" s="52"/>
      <c r="F664" s="25"/>
      <c r="G664" s="25"/>
      <c r="H664" s="25"/>
      <c r="I664" s="52"/>
      <c r="J664" s="52"/>
      <c r="K664" s="52"/>
      <c r="L664" s="52"/>
      <c r="M664" s="52"/>
      <c r="N664" s="52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2" customHeight="1" x14ac:dyDescent="0.3">
      <c r="A665" s="51"/>
      <c r="B665" s="51"/>
      <c r="C665" s="25"/>
      <c r="D665" s="25"/>
      <c r="E665" s="52"/>
      <c r="F665" s="25"/>
      <c r="G665" s="25"/>
      <c r="H665" s="25"/>
      <c r="I665" s="52"/>
      <c r="J665" s="52"/>
      <c r="K665" s="52"/>
      <c r="L665" s="52"/>
      <c r="M665" s="52"/>
      <c r="N665" s="52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2" customHeight="1" x14ac:dyDescent="0.3">
      <c r="A666" s="51"/>
      <c r="B666" s="51"/>
      <c r="C666" s="25"/>
      <c r="D666" s="25"/>
      <c r="E666" s="52"/>
      <c r="F666" s="25"/>
      <c r="G666" s="25"/>
      <c r="H666" s="25"/>
      <c r="I666" s="52"/>
      <c r="J666" s="52"/>
      <c r="K666" s="52"/>
      <c r="L666" s="52"/>
      <c r="M666" s="52"/>
      <c r="N666" s="52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2" customHeight="1" x14ac:dyDescent="0.3">
      <c r="A667" s="51"/>
      <c r="B667" s="51"/>
      <c r="C667" s="25"/>
      <c r="D667" s="25"/>
      <c r="E667" s="52"/>
      <c r="F667" s="25"/>
      <c r="G667" s="25"/>
      <c r="H667" s="25"/>
      <c r="I667" s="52"/>
      <c r="J667" s="52"/>
      <c r="K667" s="52"/>
      <c r="L667" s="52"/>
      <c r="M667" s="52"/>
      <c r="N667" s="52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2" customHeight="1" x14ac:dyDescent="0.3">
      <c r="A668" s="51"/>
      <c r="B668" s="51"/>
      <c r="C668" s="25"/>
      <c r="D668" s="25"/>
      <c r="E668" s="52"/>
      <c r="F668" s="25"/>
      <c r="G668" s="25"/>
      <c r="H668" s="25"/>
      <c r="I668" s="52"/>
      <c r="J668" s="52"/>
      <c r="K668" s="52"/>
      <c r="L668" s="52"/>
      <c r="M668" s="52"/>
      <c r="N668" s="52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2" customHeight="1" x14ac:dyDescent="0.3">
      <c r="A669" s="51"/>
      <c r="B669" s="51"/>
      <c r="C669" s="25"/>
      <c r="D669" s="25"/>
      <c r="E669" s="52"/>
      <c r="F669" s="25"/>
      <c r="G669" s="25"/>
      <c r="H669" s="25"/>
      <c r="I669" s="52"/>
      <c r="J669" s="52"/>
      <c r="K669" s="52"/>
      <c r="L669" s="52"/>
      <c r="M669" s="52"/>
      <c r="N669" s="52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2" customHeight="1" x14ac:dyDescent="0.3">
      <c r="A670" s="51"/>
      <c r="B670" s="51"/>
      <c r="C670" s="25"/>
      <c r="D670" s="25"/>
      <c r="E670" s="52"/>
      <c r="F670" s="25"/>
      <c r="G670" s="25"/>
      <c r="H670" s="25"/>
      <c r="I670" s="52"/>
      <c r="J670" s="52"/>
      <c r="K670" s="52"/>
      <c r="L670" s="52"/>
      <c r="M670" s="52"/>
      <c r="N670" s="52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2" customHeight="1" x14ac:dyDescent="0.3">
      <c r="A671" s="51"/>
      <c r="B671" s="51"/>
      <c r="C671" s="25"/>
      <c r="D671" s="25"/>
      <c r="E671" s="52"/>
      <c r="F671" s="25"/>
      <c r="G671" s="25"/>
      <c r="H671" s="25"/>
      <c r="I671" s="52"/>
      <c r="J671" s="52"/>
      <c r="K671" s="52"/>
      <c r="L671" s="52"/>
      <c r="M671" s="52"/>
      <c r="N671" s="52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2" customHeight="1" x14ac:dyDescent="0.3">
      <c r="A672" s="51"/>
      <c r="B672" s="51"/>
      <c r="C672" s="25"/>
      <c r="D672" s="25"/>
      <c r="E672" s="52"/>
      <c r="F672" s="25"/>
      <c r="G672" s="25"/>
      <c r="H672" s="25"/>
      <c r="I672" s="52"/>
      <c r="J672" s="52"/>
      <c r="K672" s="52"/>
      <c r="L672" s="52"/>
      <c r="M672" s="52"/>
      <c r="N672" s="52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2" customHeight="1" x14ac:dyDescent="0.3">
      <c r="A673" s="51"/>
      <c r="B673" s="51"/>
      <c r="C673" s="25"/>
      <c r="D673" s="25"/>
      <c r="E673" s="52"/>
      <c r="F673" s="25"/>
      <c r="G673" s="25"/>
      <c r="H673" s="25"/>
      <c r="I673" s="52"/>
      <c r="J673" s="52"/>
      <c r="K673" s="52"/>
      <c r="L673" s="52"/>
      <c r="M673" s="52"/>
      <c r="N673" s="52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2" customHeight="1" x14ac:dyDescent="0.3">
      <c r="A674" s="51"/>
      <c r="B674" s="51"/>
      <c r="C674" s="25"/>
      <c r="D674" s="25"/>
      <c r="E674" s="52"/>
      <c r="F674" s="25"/>
      <c r="G674" s="25"/>
      <c r="H674" s="25"/>
      <c r="I674" s="52"/>
      <c r="J674" s="52"/>
      <c r="K674" s="52"/>
      <c r="L674" s="52"/>
      <c r="M674" s="52"/>
      <c r="N674" s="52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2" customHeight="1" x14ac:dyDescent="0.3">
      <c r="A675" s="51"/>
      <c r="B675" s="51"/>
      <c r="C675" s="25"/>
      <c r="D675" s="25"/>
      <c r="E675" s="52"/>
      <c r="F675" s="25"/>
      <c r="G675" s="25"/>
      <c r="H675" s="25"/>
      <c r="I675" s="52"/>
      <c r="J675" s="52"/>
      <c r="K675" s="52"/>
      <c r="L675" s="52"/>
      <c r="M675" s="52"/>
      <c r="N675" s="52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2" customHeight="1" x14ac:dyDescent="0.3">
      <c r="A676" s="51"/>
      <c r="B676" s="51"/>
      <c r="C676" s="25"/>
      <c r="D676" s="25"/>
      <c r="E676" s="52"/>
      <c r="F676" s="25"/>
      <c r="G676" s="25"/>
      <c r="H676" s="25"/>
      <c r="I676" s="52"/>
      <c r="J676" s="52"/>
      <c r="K676" s="52"/>
      <c r="L676" s="52"/>
      <c r="M676" s="52"/>
      <c r="N676" s="52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2" customHeight="1" x14ac:dyDescent="0.3">
      <c r="A677" s="51"/>
      <c r="B677" s="51"/>
      <c r="C677" s="25"/>
      <c r="D677" s="25"/>
      <c r="E677" s="52"/>
      <c r="F677" s="25"/>
      <c r="G677" s="25"/>
      <c r="H677" s="25"/>
      <c r="I677" s="52"/>
      <c r="J677" s="52"/>
      <c r="K677" s="52"/>
      <c r="L677" s="52"/>
      <c r="M677" s="52"/>
      <c r="N677" s="52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2" customHeight="1" x14ac:dyDescent="0.3">
      <c r="A678" s="51"/>
      <c r="B678" s="51"/>
      <c r="C678" s="25"/>
      <c r="D678" s="25"/>
      <c r="E678" s="52"/>
      <c r="F678" s="25"/>
      <c r="G678" s="25"/>
      <c r="H678" s="25"/>
      <c r="I678" s="52"/>
      <c r="J678" s="52"/>
      <c r="K678" s="52"/>
      <c r="L678" s="52"/>
      <c r="M678" s="52"/>
      <c r="N678" s="52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2" customHeight="1" x14ac:dyDescent="0.3">
      <c r="A679" s="51"/>
      <c r="B679" s="51"/>
      <c r="C679" s="25"/>
      <c r="D679" s="25"/>
      <c r="E679" s="52"/>
      <c r="F679" s="25"/>
      <c r="G679" s="25"/>
      <c r="H679" s="25"/>
      <c r="I679" s="52"/>
      <c r="J679" s="52"/>
      <c r="K679" s="52"/>
      <c r="L679" s="52"/>
      <c r="M679" s="52"/>
      <c r="N679" s="52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2" customHeight="1" x14ac:dyDescent="0.3">
      <c r="A680" s="51"/>
      <c r="B680" s="51"/>
      <c r="C680" s="25"/>
      <c r="D680" s="25"/>
      <c r="E680" s="52"/>
      <c r="F680" s="25"/>
      <c r="G680" s="25"/>
      <c r="H680" s="25"/>
      <c r="I680" s="52"/>
      <c r="J680" s="52"/>
      <c r="K680" s="52"/>
      <c r="L680" s="52"/>
      <c r="M680" s="52"/>
      <c r="N680" s="52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2" customHeight="1" x14ac:dyDescent="0.3">
      <c r="A681" s="51"/>
      <c r="B681" s="51"/>
      <c r="C681" s="25"/>
      <c r="D681" s="25"/>
      <c r="E681" s="52"/>
      <c r="F681" s="25"/>
      <c r="G681" s="25"/>
      <c r="H681" s="25"/>
      <c r="I681" s="52"/>
      <c r="J681" s="52"/>
      <c r="K681" s="52"/>
      <c r="L681" s="52"/>
      <c r="M681" s="52"/>
      <c r="N681" s="52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2" customHeight="1" x14ac:dyDescent="0.3">
      <c r="A682" s="51"/>
      <c r="B682" s="51"/>
      <c r="C682" s="25"/>
      <c r="D682" s="25"/>
      <c r="E682" s="52"/>
      <c r="F682" s="25"/>
      <c r="G682" s="25"/>
      <c r="H682" s="25"/>
      <c r="I682" s="52"/>
      <c r="J682" s="52"/>
      <c r="K682" s="52"/>
      <c r="L682" s="52"/>
      <c r="M682" s="52"/>
      <c r="N682" s="52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2" customHeight="1" x14ac:dyDescent="0.3">
      <c r="A683" s="51"/>
      <c r="B683" s="51"/>
      <c r="C683" s="25"/>
      <c r="D683" s="25"/>
      <c r="E683" s="52"/>
      <c r="F683" s="25"/>
      <c r="G683" s="25"/>
      <c r="H683" s="25"/>
      <c r="I683" s="52"/>
      <c r="J683" s="52"/>
      <c r="K683" s="52"/>
      <c r="L683" s="52"/>
      <c r="M683" s="52"/>
      <c r="N683" s="52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2" customHeight="1" x14ac:dyDescent="0.3">
      <c r="A684" s="51"/>
      <c r="B684" s="51"/>
      <c r="C684" s="25"/>
      <c r="D684" s="25"/>
      <c r="E684" s="52"/>
      <c r="F684" s="25"/>
      <c r="G684" s="25"/>
      <c r="H684" s="25"/>
      <c r="I684" s="52"/>
      <c r="J684" s="52"/>
      <c r="K684" s="52"/>
      <c r="L684" s="52"/>
      <c r="M684" s="52"/>
      <c r="N684" s="52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2" customHeight="1" x14ac:dyDescent="0.3">
      <c r="A685" s="51"/>
      <c r="B685" s="51"/>
      <c r="C685" s="25"/>
      <c r="D685" s="25"/>
      <c r="E685" s="52"/>
      <c r="F685" s="25"/>
      <c r="G685" s="25"/>
      <c r="H685" s="25"/>
      <c r="I685" s="52"/>
      <c r="J685" s="52"/>
      <c r="K685" s="52"/>
      <c r="L685" s="52"/>
      <c r="M685" s="52"/>
      <c r="N685" s="52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2" customHeight="1" x14ac:dyDescent="0.3">
      <c r="A686" s="51"/>
      <c r="B686" s="51"/>
      <c r="C686" s="25"/>
      <c r="D686" s="25"/>
      <c r="E686" s="52"/>
      <c r="F686" s="25"/>
      <c r="G686" s="25"/>
      <c r="H686" s="25"/>
      <c r="I686" s="52"/>
      <c r="J686" s="52"/>
      <c r="K686" s="52"/>
      <c r="L686" s="52"/>
      <c r="M686" s="52"/>
      <c r="N686" s="52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2" customHeight="1" x14ac:dyDescent="0.3">
      <c r="A687" s="51"/>
      <c r="B687" s="51"/>
      <c r="C687" s="25"/>
      <c r="D687" s="25"/>
      <c r="E687" s="52"/>
      <c r="F687" s="25"/>
      <c r="G687" s="25"/>
      <c r="H687" s="25"/>
      <c r="I687" s="52"/>
      <c r="J687" s="52"/>
      <c r="K687" s="52"/>
      <c r="L687" s="52"/>
      <c r="M687" s="52"/>
      <c r="N687" s="52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2" customHeight="1" x14ac:dyDescent="0.3">
      <c r="A688" s="51"/>
      <c r="B688" s="51"/>
      <c r="C688" s="25"/>
      <c r="D688" s="25"/>
      <c r="E688" s="52"/>
      <c r="F688" s="25"/>
      <c r="G688" s="25"/>
      <c r="H688" s="25"/>
      <c r="I688" s="52"/>
      <c r="J688" s="52"/>
      <c r="K688" s="52"/>
      <c r="L688" s="52"/>
      <c r="M688" s="52"/>
      <c r="N688" s="52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2" customHeight="1" x14ac:dyDescent="0.3">
      <c r="A689" s="51"/>
      <c r="B689" s="51"/>
      <c r="C689" s="25"/>
      <c r="D689" s="25"/>
      <c r="E689" s="52"/>
      <c r="F689" s="25"/>
      <c r="G689" s="25"/>
      <c r="H689" s="25"/>
      <c r="I689" s="52"/>
      <c r="J689" s="52"/>
      <c r="K689" s="52"/>
      <c r="L689" s="52"/>
      <c r="M689" s="52"/>
      <c r="N689" s="52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2" customHeight="1" x14ac:dyDescent="0.3">
      <c r="A690" s="51"/>
      <c r="B690" s="51"/>
      <c r="C690" s="25"/>
      <c r="D690" s="25"/>
      <c r="E690" s="52"/>
      <c r="F690" s="25"/>
      <c r="G690" s="25"/>
      <c r="H690" s="25"/>
      <c r="I690" s="52"/>
      <c r="J690" s="52"/>
      <c r="K690" s="52"/>
      <c r="L690" s="52"/>
      <c r="M690" s="52"/>
      <c r="N690" s="52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2" customHeight="1" x14ac:dyDescent="0.3">
      <c r="A691" s="51"/>
      <c r="B691" s="51"/>
      <c r="C691" s="25"/>
      <c r="D691" s="25"/>
      <c r="E691" s="52"/>
      <c r="F691" s="25"/>
      <c r="G691" s="25"/>
      <c r="H691" s="25"/>
      <c r="I691" s="52"/>
      <c r="J691" s="52"/>
      <c r="K691" s="52"/>
      <c r="L691" s="52"/>
      <c r="M691" s="52"/>
      <c r="N691" s="52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2" customHeight="1" x14ac:dyDescent="0.3">
      <c r="A692" s="51"/>
      <c r="B692" s="51"/>
      <c r="C692" s="25"/>
      <c r="D692" s="25"/>
      <c r="E692" s="52"/>
      <c r="F692" s="25"/>
      <c r="G692" s="25"/>
      <c r="H692" s="25"/>
      <c r="I692" s="52"/>
      <c r="J692" s="52"/>
      <c r="K692" s="52"/>
      <c r="L692" s="52"/>
      <c r="M692" s="52"/>
      <c r="N692" s="52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2" customHeight="1" x14ac:dyDescent="0.3">
      <c r="A693" s="51"/>
      <c r="B693" s="51"/>
      <c r="C693" s="25"/>
      <c r="D693" s="25"/>
      <c r="E693" s="52"/>
      <c r="F693" s="25"/>
      <c r="G693" s="25"/>
      <c r="H693" s="25"/>
      <c r="I693" s="52"/>
      <c r="J693" s="52"/>
      <c r="K693" s="52"/>
      <c r="L693" s="52"/>
      <c r="M693" s="52"/>
      <c r="N693" s="52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2" customHeight="1" x14ac:dyDescent="0.3">
      <c r="A694" s="51"/>
      <c r="B694" s="51"/>
      <c r="C694" s="25"/>
      <c r="D694" s="25"/>
      <c r="E694" s="52"/>
      <c r="F694" s="25"/>
      <c r="G694" s="25"/>
      <c r="H694" s="25"/>
      <c r="I694" s="52"/>
      <c r="J694" s="52"/>
      <c r="K694" s="52"/>
      <c r="L694" s="52"/>
      <c r="M694" s="52"/>
      <c r="N694" s="52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2" customHeight="1" x14ac:dyDescent="0.3">
      <c r="A695" s="51"/>
      <c r="B695" s="51"/>
      <c r="C695" s="25"/>
      <c r="D695" s="25"/>
      <c r="E695" s="52"/>
      <c r="F695" s="25"/>
      <c r="G695" s="25"/>
      <c r="H695" s="25"/>
      <c r="I695" s="52"/>
      <c r="J695" s="52"/>
      <c r="K695" s="52"/>
      <c r="L695" s="52"/>
      <c r="M695" s="52"/>
      <c r="N695" s="52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2" customHeight="1" x14ac:dyDescent="0.3">
      <c r="A696" s="51"/>
      <c r="B696" s="51"/>
      <c r="C696" s="25"/>
      <c r="D696" s="25"/>
      <c r="E696" s="52"/>
      <c r="F696" s="25"/>
      <c r="G696" s="25"/>
      <c r="H696" s="25"/>
      <c r="I696" s="52"/>
      <c r="J696" s="52"/>
      <c r="K696" s="52"/>
      <c r="L696" s="52"/>
      <c r="M696" s="52"/>
      <c r="N696" s="52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2" customHeight="1" x14ac:dyDescent="0.3">
      <c r="A697" s="51"/>
      <c r="B697" s="51"/>
      <c r="C697" s="25"/>
      <c r="D697" s="25"/>
      <c r="E697" s="52"/>
      <c r="F697" s="25"/>
      <c r="G697" s="25"/>
      <c r="H697" s="25"/>
      <c r="I697" s="52"/>
      <c r="J697" s="52"/>
      <c r="K697" s="52"/>
      <c r="L697" s="52"/>
      <c r="M697" s="52"/>
      <c r="N697" s="52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2" customHeight="1" x14ac:dyDescent="0.3">
      <c r="A698" s="51"/>
      <c r="B698" s="51"/>
      <c r="C698" s="25"/>
      <c r="D698" s="25"/>
      <c r="E698" s="52"/>
      <c r="F698" s="25"/>
      <c r="G698" s="25"/>
      <c r="H698" s="25"/>
      <c r="I698" s="52"/>
      <c r="J698" s="52"/>
      <c r="K698" s="52"/>
      <c r="L698" s="52"/>
      <c r="M698" s="52"/>
      <c r="N698" s="52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2" customHeight="1" x14ac:dyDescent="0.3">
      <c r="A699" s="51"/>
      <c r="B699" s="51"/>
      <c r="C699" s="25"/>
      <c r="D699" s="25"/>
      <c r="E699" s="52"/>
      <c r="F699" s="25"/>
      <c r="G699" s="25"/>
      <c r="H699" s="25"/>
      <c r="I699" s="52"/>
      <c r="J699" s="52"/>
      <c r="K699" s="52"/>
      <c r="L699" s="52"/>
      <c r="M699" s="52"/>
      <c r="N699" s="52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2" customHeight="1" x14ac:dyDescent="0.3">
      <c r="A700" s="51"/>
      <c r="B700" s="51"/>
      <c r="C700" s="25"/>
      <c r="D700" s="25"/>
      <c r="E700" s="52"/>
      <c r="F700" s="25"/>
      <c r="G700" s="25"/>
      <c r="H700" s="25"/>
      <c r="I700" s="52"/>
      <c r="J700" s="52"/>
      <c r="K700" s="52"/>
      <c r="L700" s="52"/>
      <c r="M700" s="52"/>
      <c r="N700" s="52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2" customHeight="1" x14ac:dyDescent="0.3">
      <c r="A701" s="51"/>
      <c r="B701" s="51"/>
      <c r="C701" s="25"/>
      <c r="D701" s="25"/>
      <c r="E701" s="52"/>
      <c r="F701" s="25"/>
      <c r="G701" s="25"/>
      <c r="H701" s="25"/>
      <c r="I701" s="52"/>
      <c r="J701" s="52"/>
      <c r="K701" s="52"/>
      <c r="L701" s="52"/>
      <c r="M701" s="52"/>
      <c r="N701" s="52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2" customHeight="1" x14ac:dyDescent="0.3">
      <c r="A702" s="51"/>
      <c r="B702" s="51"/>
      <c r="C702" s="25"/>
      <c r="D702" s="25"/>
      <c r="E702" s="52"/>
      <c r="F702" s="25"/>
      <c r="G702" s="25"/>
      <c r="H702" s="25"/>
      <c r="I702" s="52"/>
      <c r="J702" s="52"/>
      <c r="K702" s="52"/>
      <c r="L702" s="52"/>
      <c r="M702" s="52"/>
      <c r="N702" s="52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2" customHeight="1" x14ac:dyDescent="0.3">
      <c r="A703" s="51"/>
      <c r="B703" s="51"/>
      <c r="C703" s="25"/>
      <c r="D703" s="25"/>
      <c r="E703" s="52"/>
      <c r="F703" s="25"/>
      <c r="G703" s="25"/>
      <c r="H703" s="25"/>
      <c r="I703" s="52"/>
      <c r="J703" s="52"/>
      <c r="K703" s="52"/>
      <c r="L703" s="52"/>
      <c r="M703" s="52"/>
      <c r="N703" s="52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2" customHeight="1" x14ac:dyDescent="0.3">
      <c r="A704" s="51"/>
      <c r="B704" s="51"/>
      <c r="C704" s="25"/>
      <c r="D704" s="25"/>
      <c r="E704" s="52"/>
      <c r="F704" s="25"/>
      <c r="G704" s="25"/>
      <c r="H704" s="25"/>
      <c r="I704" s="52"/>
      <c r="J704" s="52"/>
      <c r="K704" s="52"/>
      <c r="L704" s="52"/>
      <c r="M704" s="52"/>
      <c r="N704" s="52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2" customHeight="1" x14ac:dyDescent="0.3">
      <c r="A705" s="51"/>
      <c r="B705" s="51"/>
      <c r="C705" s="25"/>
      <c r="D705" s="25"/>
      <c r="E705" s="52"/>
      <c r="F705" s="25"/>
      <c r="G705" s="25"/>
      <c r="H705" s="25"/>
      <c r="I705" s="52"/>
      <c r="J705" s="52"/>
      <c r="K705" s="52"/>
      <c r="L705" s="52"/>
      <c r="M705" s="52"/>
      <c r="N705" s="52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2" customHeight="1" x14ac:dyDescent="0.3">
      <c r="A706" s="51"/>
      <c r="B706" s="51"/>
      <c r="C706" s="25"/>
      <c r="D706" s="25"/>
      <c r="E706" s="52"/>
      <c r="F706" s="25"/>
      <c r="G706" s="25"/>
      <c r="H706" s="25"/>
      <c r="I706" s="52"/>
      <c r="J706" s="52"/>
      <c r="K706" s="52"/>
      <c r="L706" s="52"/>
      <c r="M706" s="52"/>
      <c r="N706" s="52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2" customHeight="1" x14ac:dyDescent="0.3">
      <c r="A707" s="51"/>
      <c r="B707" s="51"/>
      <c r="C707" s="25"/>
      <c r="D707" s="25"/>
      <c r="E707" s="52"/>
      <c r="F707" s="25"/>
      <c r="G707" s="25"/>
      <c r="H707" s="25"/>
      <c r="I707" s="52"/>
      <c r="J707" s="52"/>
      <c r="K707" s="52"/>
      <c r="L707" s="52"/>
      <c r="M707" s="52"/>
      <c r="N707" s="52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2" customHeight="1" x14ac:dyDescent="0.3">
      <c r="A708" s="51"/>
      <c r="B708" s="51"/>
      <c r="C708" s="25"/>
      <c r="D708" s="25"/>
      <c r="E708" s="52"/>
      <c r="F708" s="25"/>
      <c r="G708" s="25"/>
      <c r="H708" s="25"/>
      <c r="I708" s="52"/>
      <c r="J708" s="52"/>
      <c r="K708" s="52"/>
      <c r="L708" s="52"/>
      <c r="M708" s="52"/>
      <c r="N708" s="52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2" customHeight="1" x14ac:dyDescent="0.3">
      <c r="A709" s="51"/>
      <c r="B709" s="51"/>
      <c r="C709" s="25"/>
      <c r="D709" s="25"/>
      <c r="E709" s="52"/>
      <c r="F709" s="25"/>
      <c r="G709" s="25"/>
      <c r="H709" s="25"/>
      <c r="I709" s="52"/>
      <c r="J709" s="52"/>
      <c r="K709" s="52"/>
      <c r="L709" s="52"/>
      <c r="M709" s="52"/>
      <c r="N709" s="52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2" customHeight="1" x14ac:dyDescent="0.3">
      <c r="A710" s="51"/>
      <c r="B710" s="51"/>
      <c r="C710" s="25"/>
      <c r="D710" s="25"/>
      <c r="E710" s="52"/>
      <c r="F710" s="25"/>
      <c r="G710" s="25"/>
      <c r="H710" s="25"/>
      <c r="I710" s="52"/>
      <c r="J710" s="52"/>
      <c r="K710" s="52"/>
      <c r="L710" s="52"/>
      <c r="M710" s="52"/>
      <c r="N710" s="52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2" customHeight="1" x14ac:dyDescent="0.3">
      <c r="A711" s="51"/>
      <c r="B711" s="51"/>
      <c r="C711" s="25"/>
      <c r="D711" s="25"/>
      <c r="E711" s="52"/>
      <c r="F711" s="25"/>
      <c r="G711" s="25"/>
      <c r="H711" s="25"/>
      <c r="I711" s="52"/>
      <c r="J711" s="52"/>
      <c r="K711" s="52"/>
      <c r="L711" s="52"/>
      <c r="M711" s="52"/>
      <c r="N711" s="52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2" customHeight="1" x14ac:dyDescent="0.3">
      <c r="A712" s="51"/>
      <c r="B712" s="51"/>
      <c r="C712" s="25"/>
      <c r="D712" s="25"/>
      <c r="E712" s="52"/>
      <c r="F712" s="25"/>
      <c r="G712" s="25"/>
      <c r="H712" s="25"/>
      <c r="I712" s="52"/>
      <c r="J712" s="52"/>
      <c r="K712" s="52"/>
      <c r="L712" s="52"/>
      <c r="M712" s="52"/>
      <c r="N712" s="52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2" customHeight="1" x14ac:dyDescent="0.3">
      <c r="A713" s="51"/>
      <c r="B713" s="51"/>
      <c r="C713" s="25"/>
      <c r="D713" s="25"/>
      <c r="E713" s="52"/>
      <c r="F713" s="25"/>
      <c r="G713" s="25"/>
      <c r="H713" s="25"/>
      <c r="I713" s="52"/>
      <c r="J713" s="52"/>
      <c r="K713" s="52"/>
      <c r="L713" s="52"/>
      <c r="M713" s="52"/>
      <c r="N713" s="52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2" customHeight="1" x14ac:dyDescent="0.3">
      <c r="A714" s="51"/>
      <c r="B714" s="51"/>
      <c r="C714" s="25"/>
      <c r="D714" s="25"/>
      <c r="E714" s="52"/>
      <c r="F714" s="25"/>
      <c r="G714" s="25"/>
      <c r="H714" s="25"/>
      <c r="I714" s="52"/>
      <c r="J714" s="52"/>
      <c r="K714" s="52"/>
      <c r="L714" s="52"/>
      <c r="M714" s="52"/>
      <c r="N714" s="52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2" customHeight="1" x14ac:dyDescent="0.3">
      <c r="A715" s="51"/>
      <c r="B715" s="51"/>
      <c r="C715" s="25"/>
      <c r="D715" s="25"/>
      <c r="E715" s="52"/>
      <c r="F715" s="25"/>
      <c r="G715" s="25"/>
      <c r="H715" s="25"/>
      <c r="I715" s="52"/>
      <c r="J715" s="52"/>
      <c r="K715" s="52"/>
      <c r="L715" s="52"/>
      <c r="M715" s="52"/>
      <c r="N715" s="52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2" customHeight="1" x14ac:dyDescent="0.3">
      <c r="A716" s="51"/>
      <c r="B716" s="51"/>
      <c r="C716" s="25"/>
      <c r="D716" s="25"/>
      <c r="E716" s="52"/>
      <c r="F716" s="25"/>
      <c r="G716" s="25"/>
      <c r="H716" s="25"/>
      <c r="I716" s="52"/>
      <c r="J716" s="52"/>
      <c r="K716" s="52"/>
      <c r="L716" s="52"/>
      <c r="M716" s="52"/>
      <c r="N716" s="52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2" customHeight="1" x14ac:dyDescent="0.3">
      <c r="A717" s="51"/>
      <c r="B717" s="51"/>
      <c r="C717" s="25"/>
      <c r="D717" s="25"/>
      <c r="E717" s="52"/>
      <c r="F717" s="25"/>
      <c r="G717" s="25"/>
      <c r="H717" s="25"/>
      <c r="I717" s="52"/>
      <c r="J717" s="52"/>
      <c r="K717" s="52"/>
      <c r="L717" s="52"/>
      <c r="M717" s="52"/>
      <c r="N717" s="52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2" customHeight="1" x14ac:dyDescent="0.3">
      <c r="A718" s="51"/>
      <c r="B718" s="51"/>
      <c r="C718" s="25"/>
      <c r="D718" s="25"/>
      <c r="E718" s="52"/>
      <c r="F718" s="25"/>
      <c r="G718" s="25"/>
      <c r="H718" s="25"/>
      <c r="I718" s="52"/>
      <c r="J718" s="52"/>
      <c r="K718" s="52"/>
      <c r="L718" s="52"/>
      <c r="M718" s="52"/>
      <c r="N718" s="52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2" customHeight="1" x14ac:dyDescent="0.3">
      <c r="A719" s="51"/>
      <c r="B719" s="51"/>
      <c r="C719" s="25"/>
      <c r="D719" s="25"/>
      <c r="E719" s="52"/>
      <c r="F719" s="25"/>
      <c r="G719" s="25"/>
      <c r="H719" s="25"/>
      <c r="I719" s="52"/>
      <c r="J719" s="52"/>
      <c r="K719" s="52"/>
      <c r="L719" s="52"/>
      <c r="M719" s="52"/>
      <c r="N719" s="52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2" customHeight="1" x14ac:dyDescent="0.3">
      <c r="A720" s="51"/>
      <c r="B720" s="51"/>
      <c r="C720" s="25"/>
      <c r="D720" s="25"/>
      <c r="E720" s="52"/>
      <c r="F720" s="25"/>
      <c r="G720" s="25"/>
      <c r="H720" s="25"/>
      <c r="I720" s="52"/>
      <c r="J720" s="52"/>
      <c r="K720" s="52"/>
      <c r="L720" s="52"/>
      <c r="M720" s="52"/>
      <c r="N720" s="52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2" customHeight="1" x14ac:dyDescent="0.3">
      <c r="A721" s="51"/>
      <c r="B721" s="51"/>
      <c r="C721" s="25"/>
      <c r="D721" s="25"/>
      <c r="E721" s="52"/>
      <c r="F721" s="25"/>
      <c r="G721" s="25"/>
      <c r="H721" s="25"/>
      <c r="I721" s="52"/>
      <c r="J721" s="52"/>
      <c r="K721" s="52"/>
      <c r="L721" s="52"/>
      <c r="M721" s="52"/>
      <c r="N721" s="52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2" customHeight="1" x14ac:dyDescent="0.3">
      <c r="A722" s="51"/>
      <c r="B722" s="51"/>
      <c r="C722" s="25"/>
      <c r="D722" s="25"/>
      <c r="E722" s="52"/>
      <c r="F722" s="25"/>
      <c r="G722" s="25"/>
      <c r="H722" s="25"/>
      <c r="I722" s="52"/>
      <c r="J722" s="52"/>
      <c r="K722" s="52"/>
      <c r="L722" s="52"/>
      <c r="M722" s="52"/>
      <c r="N722" s="52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2" customHeight="1" x14ac:dyDescent="0.3">
      <c r="A723" s="51"/>
      <c r="B723" s="51"/>
      <c r="C723" s="25"/>
      <c r="D723" s="25"/>
      <c r="E723" s="52"/>
      <c r="F723" s="25"/>
      <c r="G723" s="25"/>
      <c r="H723" s="25"/>
      <c r="I723" s="52"/>
      <c r="J723" s="52"/>
      <c r="K723" s="52"/>
      <c r="L723" s="52"/>
      <c r="M723" s="52"/>
      <c r="N723" s="52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2" customHeight="1" x14ac:dyDescent="0.3">
      <c r="A724" s="51"/>
      <c r="B724" s="51"/>
      <c r="C724" s="25"/>
      <c r="D724" s="25"/>
      <c r="E724" s="52"/>
      <c r="F724" s="25"/>
      <c r="G724" s="25"/>
      <c r="H724" s="25"/>
      <c r="I724" s="52"/>
      <c r="J724" s="52"/>
      <c r="K724" s="52"/>
      <c r="L724" s="52"/>
      <c r="M724" s="52"/>
      <c r="N724" s="52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2" customHeight="1" x14ac:dyDescent="0.3">
      <c r="A725" s="51"/>
      <c r="B725" s="51"/>
      <c r="C725" s="25"/>
      <c r="D725" s="25"/>
      <c r="E725" s="52"/>
      <c r="F725" s="25"/>
      <c r="G725" s="25"/>
      <c r="H725" s="25"/>
      <c r="I725" s="52"/>
      <c r="J725" s="52"/>
      <c r="K725" s="52"/>
      <c r="L725" s="52"/>
      <c r="M725" s="52"/>
      <c r="N725" s="52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2" customHeight="1" x14ac:dyDescent="0.3">
      <c r="A726" s="51"/>
      <c r="B726" s="51"/>
      <c r="C726" s="25"/>
      <c r="D726" s="25"/>
      <c r="E726" s="52"/>
      <c r="F726" s="25"/>
      <c r="G726" s="25"/>
      <c r="H726" s="25"/>
      <c r="I726" s="52"/>
      <c r="J726" s="52"/>
      <c r="K726" s="52"/>
      <c r="L726" s="52"/>
      <c r="M726" s="52"/>
      <c r="N726" s="52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2" customHeight="1" x14ac:dyDescent="0.3">
      <c r="A727" s="51"/>
      <c r="B727" s="51"/>
      <c r="C727" s="25"/>
      <c r="D727" s="25"/>
      <c r="E727" s="52"/>
      <c r="F727" s="25"/>
      <c r="G727" s="25"/>
      <c r="H727" s="25"/>
      <c r="I727" s="52"/>
      <c r="J727" s="52"/>
      <c r="K727" s="52"/>
      <c r="L727" s="52"/>
      <c r="M727" s="52"/>
      <c r="N727" s="52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2" customHeight="1" x14ac:dyDescent="0.3">
      <c r="A728" s="51"/>
      <c r="B728" s="51"/>
      <c r="C728" s="25"/>
      <c r="D728" s="25"/>
      <c r="E728" s="52"/>
      <c r="F728" s="25"/>
      <c r="G728" s="25"/>
      <c r="H728" s="25"/>
      <c r="I728" s="52"/>
      <c r="J728" s="52"/>
      <c r="K728" s="52"/>
      <c r="L728" s="52"/>
      <c r="M728" s="52"/>
      <c r="N728" s="52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2" customHeight="1" x14ac:dyDescent="0.3">
      <c r="A729" s="51"/>
      <c r="B729" s="51"/>
      <c r="C729" s="25"/>
      <c r="D729" s="25"/>
      <c r="E729" s="52"/>
      <c r="F729" s="25"/>
      <c r="G729" s="25"/>
      <c r="H729" s="25"/>
      <c r="I729" s="52"/>
      <c r="J729" s="52"/>
      <c r="K729" s="52"/>
      <c r="L729" s="52"/>
      <c r="M729" s="52"/>
      <c r="N729" s="52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2" customHeight="1" x14ac:dyDescent="0.3">
      <c r="A730" s="51"/>
      <c r="B730" s="51"/>
      <c r="C730" s="25"/>
      <c r="D730" s="25"/>
      <c r="E730" s="52"/>
      <c r="F730" s="25"/>
      <c r="G730" s="25"/>
      <c r="H730" s="25"/>
      <c r="I730" s="52"/>
      <c r="J730" s="52"/>
      <c r="K730" s="52"/>
      <c r="L730" s="52"/>
      <c r="M730" s="52"/>
      <c r="N730" s="52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2" customHeight="1" x14ac:dyDescent="0.3">
      <c r="A731" s="51"/>
      <c r="B731" s="51"/>
      <c r="C731" s="25"/>
      <c r="D731" s="25"/>
      <c r="E731" s="52"/>
      <c r="F731" s="25"/>
      <c r="G731" s="25"/>
      <c r="H731" s="25"/>
      <c r="I731" s="52"/>
      <c r="J731" s="52"/>
      <c r="K731" s="52"/>
      <c r="L731" s="52"/>
      <c r="M731" s="52"/>
      <c r="N731" s="52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2" customHeight="1" x14ac:dyDescent="0.3">
      <c r="A732" s="51"/>
      <c r="B732" s="51"/>
      <c r="C732" s="25"/>
      <c r="D732" s="25"/>
      <c r="E732" s="52"/>
      <c r="F732" s="25"/>
      <c r="G732" s="25"/>
      <c r="H732" s="25"/>
      <c r="I732" s="52"/>
      <c r="J732" s="52"/>
      <c r="K732" s="52"/>
      <c r="L732" s="52"/>
      <c r="M732" s="52"/>
      <c r="N732" s="52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2" customHeight="1" x14ac:dyDescent="0.3">
      <c r="A733" s="51"/>
      <c r="B733" s="51"/>
      <c r="C733" s="25"/>
      <c r="D733" s="25"/>
      <c r="E733" s="52"/>
      <c r="F733" s="25"/>
      <c r="G733" s="25"/>
      <c r="H733" s="25"/>
      <c r="I733" s="52"/>
      <c r="J733" s="52"/>
      <c r="K733" s="52"/>
      <c r="L733" s="52"/>
      <c r="M733" s="52"/>
      <c r="N733" s="52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2" customHeight="1" x14ac:dyDescent="0.3">
      <c r="A734" s="51"/>
      <c r="B734" s="51"/>
      <c r="C734" s="25"/>
      <c r="D734" s="25"/>
      <c r="E734" s="52"/>
      <c r="F734" s="25"/>
      <c r="G734" s="25"/>
      <c r="H734" s="25"/>
      <c r="I734" s="52"/>
      <c r="J734" s="52"/>
      <c r="K734" s="52"/>
      <c r="L734" s="52"/>
      <c r="M734" s="52"/>
      <c r="N734" s="52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2" customHeight="1" x14ac:dyDescent="0.3">
      <c r="A735" s="51"/>
      <c r="B735" s="51"/>
      <c r="C735" s="25"/>
      <c r="D735" s="25"/>
      <c r="E735" s="52"/>
      <c r="F735" s="25"/>
      <c r="G735" s="25"/>
      <c r="H735" s="25"/>
      <c r="I735" s="52"/>
      <c r="J735" s="52"/>
      <c r="K735" s="52"/>
      <c r="L735" s="52"/>
      <c r="M735" s="52"/>
      <c r="N735" s="52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2" customHeight="1" x14ac:dyDescent="0.3">
      <c r="A736" s="51"/>
      <c r="B736" s="51"/>
      <c r="C736" s="25"/>
      <c r="D736" s="25"/>
      <c r="E736" s="52"/>
      <c r="F736" s="25"/>
      <c r="G736" s="25"/>
      <c r="H736" s="25"/>
      <c r="I736" s="52"/>
      <c r="J736" s="52"/>
      <c r="K736" s="52"/>
      <c r="L736" s="52"/>
      <c r="M736" s="52"/>
      <c r="N736" s="52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2" customHeight="1" x14ac:dyDescent="0.3">
      <c r="A737" s="51"/>
      <c r="B737" s="51"/>
      <c r="C737" s="25"/>
      <c r="D737" s="25"/>
      <c r="E737" s="52"/>
      <c r="F737" s="25"/>
      <c r="G737" s="25"/>
      <c r="H737" s="25"/>
      <c r="I737" s="52"/>
      <c r="J737" s="52"/>
      <c r="K737" s="52"/>
      <c r="L737" s="52"/>
      <c r="M737" s="52"/>
      <c r="N737" s="52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2" customHeight="1" x14ac:dyDescent="0.3">
      <c r="A738" s="51"/>
      <c r="B738" s="51"/>
      <c r="C738" s="25"/>
      <c r="D738" s="25"/>
      <c r="E738" s="52"/>
      <c r="F738" s="25"/>
      <c r="G738" s="25"/>
      <c r="H738" s="25"/>
      <c r="I738" s="52"/>
      <c r="J738" s="52"/>
      <c r="K738" s="52"/>
      <c r="L738" s="52"/>
      <c r="M738" s="52"/>
      <c r="N738" s="52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2" customHeight="1" x14ac:dyDescent="0.3">
      <c r="A739" s="51"/>
      <c r="B739" s="51"/>
      <c r="C739" s="25"/>
      <c r="D739" s="25"/>
      <c r="E739" s="52"/>
      <c r="F739" s="25"/>
      <c r="G739" s="25"/>
      <c r="H739" s="25"/>
      <c r="I739" s="52"/>
      <c r="J739" s="52"/>
      <c r="K739" s="52"/>
      <c r="L739" s="52"/>
      <c r="M739" s="52"/>
      <c r="N739" s="52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2" customHeight="1" x14ac:dyDescent="0.3">
      <c r="A740" s="51"/>
      <c r="B740" s="51"/>
      <c r="C740" s="25"/>
      <c r="D740" s="25"/>
      <c r="E740" s="52"/>
      <c r="F740" s="25"/>
      <c r="G740" s="25"/>
      <c r="H740" s="25"/>
      <c r="I740" s="52"/>
      <c r="J740" s="52"/>
      <c r="K740" s="52"/>
      <c r="L740" s="52"/>
      <c r="M740" s="52"/>
      <c r="N740" s="52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2" customHeight="1" x14ac:dyDescent="0.3">
      <c r="A741" s="51"/>
      <c r="B741" s="51"/>
      <c r="C741" s="25"/>
      <c r="D741" s="25"/>
      <c r="E741" s="52"/>
      <c r="F741" s="25"/>
      <c r="G741" s="25"/>
      <c r="H741" s="25"/>
      <c r="I741" s="52"/>
      <c r="J741" s="52"/>
      <c r="K741" s="52"/>
      <c r="L741" s="52"/>
      <c r="M741" s="52"/>
      <c r="N741" s="52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2" customHeight="1" x14ac:dyDescent="0.3">
      <c r="A742" s="51"/>
      <c r="B742" s="51"/>
      <c r="C742" s="25"/>
      <c r="D742" s="25"/>
      <c r="E742" s="52"/>
      <c r="F742" s="25"/>
      <c r="G742" s="25"/>
      <c r="H742" s="25"/>
      <c r="I742" s="52"/>
      <c r="J742" s="52"/>
      <c r="K742" s="52"/>
      <c r="L742" s="52"/>
      <c r="M742" s="52"/>
      <c r="N742" s="52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2" customHeight="1" x14ac:dyDescent="0.3">
      <c r="A743" s="51"/>
      <c r="B743" s="51"/>
      <c r="C743" s="25"/>
      <c r="D743" s="25"/>
      <c r="E743" s="52"/>
      <c r="F743" s="25"/>
      <c r="G743" s="25"/>
      <c r="H743" s="25"/>
      <c r="I743" s="52"/>
      <c r="J743" s="52"/>
      <c r="K743" s="52"/>
      <c r="L743" s="52"/>
      <c r="M743" s="52"/>
      <c r="N743" s="52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2" customHeight="1" x14ac:dyDescent="0.3">
      <c r="A744" s="51"/>
      <c r="B744" s="51"/>
      <c r="C744" s="25"/>
      <c r="D744" s="25"/>
      <c r="E744" s="52"/>
      <c r="F744" s="25"/>
      <c r="G744" s="25"/>
      <c r="H744" s="25"/>
      <c r="I744" s="52"/>
      <c r="J744" s="52"/>
      <c r="K744" s="52"/>
      <c r="L744" s="52"/>
      <c r="M744" s="52"/>
      <c r="N744" s="52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2" customHeight="1" x14ac:dyDescent="0.3">
      <c r="A745" s="51"/>
      <c r="B745" s="51"/>
      <c r="C745" s="25"/>
      <c r="D745" s="25"/>
      <c r="E745" s="52"/>
      <c r="F745" s="25"/>
      <c r="G745" s="25"/>
      <c r="H745" s="25"/>
      <c r="I745" s="52"/>
      <c r="J745" s="52"/>
      <c r="K745" s="52"/>
      <c r="L745" s="52"/>
      <c r="M745" s="52"/>
      <c r="N745" s="52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2" customHeight="1" x14ac:dyDescent="0.3">
      <c r="A746" s="51"/>
      <c r="B746" s="51"/>
      <c r="C746" s="25"/>
      <c r="D746" s="25"/>
      <c r="E746" s="52"/>
      <c r="F746" s="25"/>
      <c r="G746" s="25"/>
      <c r="H746" s="25"/>
      <c r="I746" s="52"/>
      <c r="J746" s="52"/>
      <c r="K746" s="52"/>
      <c r="L746" s="52"/>
      <c r="M746" s="52"/>
      <c r="N746" s="52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2" customHeight="1" x14ac:dyDescent="0.3">
      <c r="A747" s="51"/>
      <c r="B747" s="51"/>
      <c r="C747" s="25"/>
      <c r="D747" s="25"/>
      <c r="E747" s="52"/>
      <c r="F747" s="25"/>
      <c r="G747" s="25"/>
      <c r="H747" s="25"/>
      <c r="I747" s="52"/>
      <c r="J747" s="52"/>
      <c r="K747" s="52"/>
      <c r="L747" s="52"/>
      <c r="M747" s="52"/>
      <c r="N747" s="52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2" customHeight="1" x14ac:dyDescent="0.3">
      <c r="A748" s="51"/>
      <c r="B748" s="51"/>
      <c r="C748" s="25"/>
      <c r="D748" s="25"/>
      <c r="E748" s="52"/>
      <c r="F748" s="25"/>
      <c r="G748" s="25"/>
      <c r="H748" s="25"/>
      <c r="I748" s="52"/>
      <c r="J748" s="52"/>
      <c r="K748" s="52"/>
      <c r="L748" s="52"/>
      <c r="M748" s="52"/>
      <c r="N748" s="52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2" customHeight="1" x14ac:dyDescent="0.3">
      <c r="A749" s="51"/>
      <c r="B749" s="51"/>
      <c r="C749" s="25"/>
      <c r="D749" s="25"/>
      <c r="E749" s="52"/>
      <c r="F749" s="25"/>
      <c r="G749" s="25"/>
      <c r="H749" s="25"/>
      <c r="I749" s="52"/>
      <c r="J749" s="52"/>
      <c r="K749" s="52"/>
      <c r="L749" s="52"/>
      <c r="M749" s="52"/>
      <c r="N749" s="52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2" customHeight="1" x14ac:dyDescent="0.3">
      <c r="A750" s="51"/>
      <c r="B750" s="51"/>
      <c r="C750" s="25"/>
      <c r="D750" s="25"/>
      <c r="E750" s="52"/>
      <c r="F750" s="25"/>
      <c r="G750" s="25"/>
      <c r="H750" s="25"/>
      <c r="I750" s="52"/>
      <c r="J750" s="52"/>
      <c r="K750" s="52"/>
      <c r="L750" s="52"/>
      <c r="M750" s="52"/>
      <c r="N750" s="52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2" customHeight="1" x14ac:dyDescent="0.3">
      <c r="A751" s="51"/>
      <c r="B751" s="51"/>
      <c r="C751" s="25"/>
      <c r="D751" s="25"/>
      <c r="E751" s="52"/>
      <c r="F751" s="25"/>
      <c r="G751" s="25"/>
      <c r="H751" s="25"/>
      <c r="I751" s="52"/>
      <c r="J751" s="52"/>
      <c r="K751" s="52"/>
      <c r="L751" s="52"/>
      <c r="M751" s="52"/>
      <c r="N751" s="52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2" customHeight="1" x14ac:dyDescent="0.3">
      <c r="A752" s="51"/>
      <c r="B752" s="51"/>
      <c r="C752" s="25"/>
      <c r="D752" s="25"/>
      <c r="E752" s="52"/>
      <c r="F752" s="25"/>
      <c r="G752" s="25"/>
      <c r="H752" s="25"/>
      <c r="I752" s="52"/>
      <c r="J752" s="52"/>
      <c r="K752" s="52"/>
      <c r="L752" s="52"/>
      <c r="M752" s="52"/>
      <c r="N752" s="52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2" customHeight="1" x14ac:dyDescent="0.3">
      <c r="A753" s="51"/>
      <c r="B753" s="51"/>
      <c r="C753" s="25"/>
      <c r="D753" s="25"/>
      <c r="E753" s="52"/>
      <c r="F753" s="25"/>
      <c r="G753" s="25"/>
      <c r="H753" s="25"/>
      <c r="I753" s="52"/>
      <c r="J753" s="52"/>
      <c r="K753" s="52"/>
      <c r="L753" s="52"/>
      <c r="M753" s="52"/>
      <c r="N753" s="52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2" customHeight="1" x14ac:dyDescent="0.3">
      <c r="A754" s="51"/>
      <c r="B754" s="51"/>
      <c r="C754" s="25"/>
      <c r="D754" s="25"/>
      <c r="E754" s="52"/>
      <c r="F754" s="25"/>
      <c r="G754" s="25"/>
      <c r="H754" s="25"/>
      <c r="I754" s="52"/>
      <c r="J754" s="52"/>
      <c r="K754" s="52"/>
      <c r="L754" s="52"/>
      <c r="M754" s="52"/>
      <c r="N754" s="52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2" customHeight="1" x14ac:dyDescent="0.3">
      <c r="A755" s="51"/>
      <c r="B755" s="51"/>
      <c r="C755" s="25"/>
      <c r="D755" s="25"/>
      <c r="E755" s="52"/>
      <c r="F755" s="25"/>
      <c r="G755" s="25"/>
      <c r="H755" s="25"/>
      <c r="I755" s="52"/>
      <c r="J755" s="52"/>
      <c r="K755" s="52"/>
      <c r="L755" s="52"/>
      <c r="M755" s="52"/>
      <c r="N755" s="52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2" customHeight="1" x14ac:dyDescent="0.3">
      <c r="A756" s="51"/>
      <c r="B756" s="51"/>
      <c r="C756" s="25"/>
      <c r="D756" s="25"/>
      <c r="E756" s="52"/>
      <c r="F756" s="25"/>
      <c r="G756" s="25"/>
      <c r="H756" s="25"/>
      <c r="I756" s="52"/>
      <c r="J756" s="52"/>
      <c r="K756" s="52"/>
      <c r="L756" s="52"/>
      <c r="M756" s="52"/>
      <c r="N756" s="52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2" customHeight="1" x14ac:dyDescent="0.3">
      <c r="A757" s="51"/>
      <c r="B757" s="51"/>
      <c r="C757" s="25"/>
      <c r="D757" s="25"/>
      <c r="E757" s="52"/>
      <c r="F757" s="25"/>
      <c r="G757" s="25"/>
      <c r="H757" s="25"/>
      <c r="I757" s="52"/>
      <c r="J757" s="52"/>
      <c r="K757" s="52"/>
      <c r="L757" s="52"/>
      <c r="M757" s="52"/>
      <c r="N757" s="52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2" customHeight="1" x14ac:dyDescent="0.3">
      <c r="A758" s="51"/>
      <c r="B758" s="51"/>
      <c r="C758" s="25"/>
      <c r="D758" s="25"/>
      <c r="E758" s="52"/>
      <c r="F758" s="25"/>
      <c r="G758" s="25"/>
      <c r="H758" s="25"/>
      <c r="I758" s="52"/>
      <c r="J758" s="52"/>
      <c r="K758" s="52"/>
      <c r="L758" s="52"/>
      <c r="M758" s="52"/>
      <c r="N758" s="52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2" customHeight="1" x14ac:dyDescent="0.3">
      <c r="A759" s="51"/>
      <c r="B759" s="51"/>
      <c r="C759" s="25"/>
      <c r="D759" s="25"/>
      <c r="E759" s="52"/>
      <c r="F759" s="25"/>
      <c r="G759" s="25"/>
      <c r="H759" s="25"/>
      <c r="I759" s="52"/>
      <c r="J759" s="52"/>
      <c r="K759" s="52"/>
      <c r="L759" s="52"/>
      <c r="M759" s="52"/>
      <c r="N759" s="52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2" customHeight="1" x14ac:dyDescent="0.3">
      <c r="A760" s="51"/>
      <c r="B760" s="51"/>
      <c r="C760" s="25"/>
      <c r="D760" s="25"/>
      <c r="E760" s="52"/>
      <c r="F760" s="25"/>
      <c r="G760" s="25"/>
      <c r="H760" s="25"/>
      <c r="I760" s="52"/>
      <c r="J760" s="52"/>
      <c r="K760" s="52"/>
      <c r="L760" s="52"/>
      <c r="M760" s="52"/>
      <c r="N760" s="52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2" customHeight="1" x14ac:dyDescent="0.3">
      <c r="A761" s="51"/>
      <c r="B761" s="51"/>
      <c r="C761" s="25"/>
      <c r="D761" s="25"/>
      <c r="E761" s="52"/>
      <c r="F761" s="25"/>
      <c r="G761" s="25"/>
      <c r="H761" s="25"/>
      <c r="I761" s="52"/>
      <c r="J761" s="52"/>
      <c r="K761" s="52"/>
      <c r="L761" s="52"/>
      <c r="M761" s="52"/>
      <c r="N761" s="52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2" customHeight="1" x14ac:dyDescent="0.3">
      <c r="A762" s="51"/>
      <c r="B762" s="51"/>
      <c r="C762" s="25"/>
      <c r="D762" s="25"/>
      <c r="E762" s="52"/>
      <c r="F762" s="25"/>
      <c r="G762" s="25"/>
      <c r="H762" s="25"/>
      <c r="I762" s="52"/>
      <c r="J762" s="52"/>
      <c r="K762" s="52"/>
      <c r="L762" s="52"/>
      <c r="M762" s="52"/>
      <c r="N762" s="52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2" customHeight="1" x14ac:dyDescent="0.3">
      <c r="A763" s="51"/>
      <c r="B763" s="51"/>
      <c r="C763" s="25"/>
      <c r="D763" s="25"/>
      <c r="E763" s="52"/>
      <c r="F763" s="25"/>
      <c r="G763" s="25"/>
      <c r="H763" s="25"/>
      <c r="I763" s="52"/>
      <c r="J763" s="52"/>
      <c r="K763" s="52"/>
      <c r="L763" s="52"/>
      <c r="M763" s="52"/>
      <c r="N763" s="52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2" customHeight="1" x14ac:dyDescent="0.3">
      <c r="A764" s="51"/>
      <c r="B764" s="51"/>
      <c r="C764" s="25"/>
      <c r="D764" s="25"/>
      <c r="E764" s="52"/>
      <c r="F764" s="25"/>
      <c r="G764" s="25"/>
      <c r="H764" s="25"/>
      <c r="I764" s="52"/>
      <c r="J764" s="52"/>
      <c r="K764" s="52"/>
      <c r="L764" s="52"/>
      <c r="M764" s="52"/>
      <c r="N764" s="52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2" customHeight="1" x14ac:dyDescent="0.3">
      <c r="A765" s="51"/>
      <c r="B765" s="51"/>
      <c r="C765" s="25"/>
      <c r="D765" s="25"/>
      <c r="E765" s="52"/>
      <c r="F765" s="25"/>
      <c r="G765" s="25"/>
      <c r="H765" s="25"/>
      <c r="I765" s="52"/>
      <c r="J765" s="52"/>
      <c r="K765" s="52"/>
      <c r="L765" s="52"/>
      <c r="M765" s="52"/>
      <c r="N765" s="52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2" customHeight="1" x14ac:dyDescent="0.3">
      <c r="A766" s="51"/>
      <c r="B766" s="51"/>
      <c r="C766" s="25"/>
      <c r="D766" s="25"/>
      <c r="E766" s="52"/>
      <c r="F766" s="25"/>
      <c r="G766" s="25"/>
      <c r="H766" s="25"/>
      <c r="I766" s="52"/>
      <c r="J766" s="52"/>
      <c r="K766" s="52"/>
      <c r="L766" s="52"/>
      <c r="M766" s="52"/>
      <c r="N766" s="52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2" customHeight="1" x14ac:dyDescent="0.3">
      <c r="A767" s="51"/>
      <c r="B767" s="51"/>
      <c r="C767" s="25"/>
      <c r="D767" s="25"/>
      <c r="E767" s="52"/>
      <c r="F767" s="25"/>
      <c r="G767" s="25"/>
      <c r="H767" s="25"/>
      <c r="I767" s="52"/>
      <c r="J767" s="52"/>
      <c r="K767" s="52"/>
      <c r="L767" s="52"/>
      <c r="M767" s="52"/>
      <c r="N767" s="52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2" customHeight="1" x14ac:dyDescent="0.3">
      <c r="A768" s="51"/>
      <c r="B768" s="51"/>
      <c r="C768" s="25"/>
      <c r="D768" s="25"/>
      <c r="E768" s="52"/>
      <c r="F768" s="25"/>
      <c r="G768" s="25"/>
      <c r="H768" s="25"/>
      <c r="I768" s="52"/>
      <c r="J768" s="52"/>
      <c r="K768" s="52"/>
      <c r="L768" s="52"/>
      <c r="M768" s="52"/>
      <c r="N768" s="52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2" customHeight="1" x14ac:dyDescent="0.3">
      <c r="A769" s="51"/>
      <c r="B769" s="51"/>
      <c r="C769" s="25"/>
      <c r="D769" s="25"/>
      <c r="E769" s="52"/>
      <c r="F769" s="25"/>
      <c r="G769" s="25"/>
      <c r="H769" s="25"/>
      <c r="I769" s="52"/>
      <c r="J769" s="52"/>
      <c r="K769" s="52"/>
      <c r="L769" s="52"/>
      <c r="M769" s="52"/>
      <c r="N769" s="52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2" customHeight="1" x14ac:dyDescent="0.3">
      <c r="A770" s="51"/>
      <c r="B770" s="51"/>
      <c r="C770" s="25"/>
      <c r="D770" s="25"/>
      <c r="E770" s="52"/>
      <c r="F770" s="25"/>
      <c r="G770" s="25"/>
      <c r="H770" s="25"/>
      <c r="I770" s="52"/>
      <c r="J770" s="52"/>
      <c r="K770" s="52"/>
      <c r="L770" s="52"/>
      <c r="M770" s="52"/>
      <c r="N770" s="52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2" customHeight="1" x14ac:dyDescent="0.3">
      <c r="A771" s="51"/>
      <c r="B771" s="51"/>
      <c r="C771" s="25"/>
      <c r="D771" s="25"/>
      <c r="E771" s="52"/>
      <c r="F771" s="25"/>
      <c r="G771" s="25"/>
      <c r="H771" s="25"/>
      <c r="I771" s="52"/>
      <c r="J771" s="52"/>
      <c r="K771" s="52"/>
      <c r="L771" s="52"/>
      <c r="M771" s="52"/>
      <c r="N771" s="52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2" customHeight="1" x14ac:dyDescent="0.3">
      <c r="A772" s="51"/>
      <c r="B772" s="51"/>
      <c r="C772" s="25"/>
      <c r="D772" s="25"/>
      <c r="E772" s="52"/>
      <c r="F772" s="25"/>
      <c r="G772" s="25"/>
      <c r="H772" s="25"/>
      <c r="I772" s="52"/>
      <c r="J772" s="52"/>
      <c r="K772" s="52"/>
      <c r="L772" s="52"/>
      <c r="M772" s="52"/>
      <c r="N772" s="52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2" customHeight="1" x14ac:dyDescent="0.3">
      <c r="A773" s="51"/>
      <c r="B773" s="51"/>
      <c r="C773" s="25"/>
      <c r="D773" s="25"/>
      <c r="E773" s="52"/>
      <c r="F773" s="25"/>
      <c r="G773" s="25"/>
      <c r="H773" s="25"/>
      <c r="I773" s="52"/>
      <c r="J773" s="52"/>
      <c r="K773" s="52"/>
      <c r="L773" s="52"/>
      <c r="M773" s="52"/>
      <c r="N773" s="52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2" customHeight="1" x14ac:dyDescent="0.3">
      <c r="A774" s="51"/>
      <c r="B774" s="51"/>
      <c r="C774" s="25"/>
      <c r="D774" s="25"/>
      <c r="E774" s="52"/>
      <c r="F774" s="25"/>
      <c r="G774" s="25"/>
      <c r="H774" s="25"/>
      <c r="I774" s="52"/>
      <c r="J774" s="52"/>
      <c r="K774" s="52"/>
      <c r="L774" s="52"/>
      <c r="M774" s="52"/>
      <c r="N774" s="52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2" customHeight="1" x14ac:dyDescent="0.3">
      <c r="A775" s="51"/>
      <c r="B775" s="51"/>
      <c r="C775" s="25"/>
      <c r="D775" s="25"/>
      <c r="E775" s="52"/>
      <c r="F775" s="25"/>
      <c r="G775" s="25"/>
      <c r="H775" s="25"/>
      <c r="I775" s="52"/>
      <c r="J775" s="52"/>
      <c r="K775" s="52"/>
      <c r="L775" s="52"/>
      <c r="M775" s="52"/>
      <c r="N775" s="52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2" customHeight="1" x14ac:dyDescent="0.3">
      <c r="A776" s="51"/>
      <c r="B776" s="51"/>
      <c r="C776" s="25"/>
      <c r="D776" s="25"/>
      <c r="E776" s="52"/>
      <c r="F776" s="25"/>
      <c r="G776" s="25"/>
      <c r="H776" s="25"/>
      <c r="I776" s="52"/>
      <c r="J776" s="52"/>
      <c r="K776" s="52"/>
      <c r="L776" s="52"/>
      <c r="M776" s="52"/>
      <c r="N776" s="52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2" customHeight="1" x14ac:dyDescent="0.3">
      <c r="A777" s="51"/>
      <c r="B777" s="51"/>
      <c r="C777" s="25"/>
      <c r="D777" s="25"/>
      <c r="E777" s="52"/>
      <c r="F777" s="25"/>
      <c r="G777" s="25"/>
      <c r="H777" s="25"/>
      <c r="I777" s="52"/>
      <c r="J777" s="52"/>
      <c r="K777" s="52"/>
      <c r="L777" s="52"/>
      <c r="M777" s="52"/>
      <c r="N777" s="52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2" customHeight="1" x14ac:dyDescent="0.3">
      <c r="A778" s="51"/>
      <c r="B778" s="51"/>
      <c r="C778" s="25"/>
      <c r="D778" s="25"/>
      <c r="E778" s="52"/>
      <c r="F778" s="25"/>
      <c r="G778" s="25"/>
      <c r="H778" s="25"/>
      <c r="I778" s="52"/>
      <c r="J778" s="52"/>
      <c r="K778" s="52"/>
      <c r="L778" s="52"/>
      <c r="M778" s="52"/>
      <c r="N778" s="52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2" customHeight="1" x14ac:dyDescent="0.3">
      <c r="A779" s="51"/>
      <c r="B779" s="51"/>
      <c r="C779" s="25"/>
      <c r="D779" s="25"/>
      <c r="E779" s="52"/>
      <c r="F779" s="25"/>
      <c r="G779" s="25"/>
      <c r="H779" s="25"/>
      <c r="I779" s="52"/>
      <c r="J779" s="52"/>
      <c r="K779" s="52"/>
      <c r="L779" s="52"/>
      <c r="M779" s="52"/>
      <c r="N779" s="52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2" customHeight="1" x14ac:dyDescent="0.3">
      <c r="A780" s="51"/>
      <c r="B780" s="51"/>
      <c r="C780" s="25"/>
      <c r="D780" s="25"/>
      <c r="E780" s="52"/>
      <c r="F780" s="25"/>
      <c r="G780" s="25"/>
      <c r="H780" s="25"/>
      <c r="I780" s="52"/>
      <c r="J780" s="52"/>
      <c r="K780" s="52"/>
      <c r="L780" s="52"/>
      <c r="M780" s="52"/>
      <c r="N780" s="52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2" customHeight="1" x14ac:dyDescent="0.3">
      <c r="A781" s="51"/>
      <c r="B781" s="51"/>
      <c r="C781" s="25"/>
      <c r="D781" s="25"/>
      <c r="E781" s="52"/>
      <c r="F781" s="25"/>
      <c r="G781" s="25"/>
      <c r="H781" s="25"/>
      <c r="I781" s="52"/>
      <c r="J781" s="52"/>
      <c r="K781" s="52"/>
      <c r="L781" s="52"/>
      <c r="M781" s="52"/>
      <c r="N781" s="52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2" customHeight="1" x14ac:dyDescent="0.3">
      <c r="A782" s="51"/>
      <c r="B782" s="51"/>
      <c r="C782" s="25"/>
      <c r="D782" s="25"/>
      <c r="E782" s="52"/>
      <c r="F782" s="25"/>
      <c r="G782" s="25"/>
      <c r="H782" s="25"/>
      <c r="I782" s="52"/>
      <c r="J782" s="52"/>
      <c r="K782" s="52"/>
      <c r="L782" s="52"/>
      <c r="M782" s="52"/>
      <c r="N782" s="52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2" customHeight="1" x14ac:dyDescent="0.3">
      <c r="A783" s="51"/>
      <c r="B783" s="51"/>
      <c r="C783" s="25"/>
      <c r="D783" s="25"/>
      <c r="E783" s="52"/>
      <c r="F783" s="25"/>
      <c r="G783" s="25"/>
      <c r="H783" s="25"/>
      <c r="I783" s="52"/>
      <c r="J783" s="52"/>
      <c r="K783" s="52"/>
      <c r="L783" s="52"/>
      <c r="M783" s="52"/>
      <c r="N783" s="52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2" customHeight="1" x14ac:dyDescent="0.3">
      <c r="A784" s="51"/>
      <c r="B784" s="51"/>
      <c r="C784" s="25"/>
      <c r="D784" s="25"/>
      <c r="E784" s="52"/>
      <c r="F784" s="25"/>
      <c r="G784" s="25"/>
      <c r="H784" s="25"/>
      <c r="I784" s="52"/>
      <c r="J784" s="52"/>
      <c r="K784" s="52"/>
      <c r="L784" s="52"/>
      <c r="M784" s="52"/>
      <c r="N784" s="52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2" customHeight="1" x14ac:dyDescent="0.3">
      <c r="A785" s="51"/>
      <c r="B785" s="51"/>
      <c r="C785" s="25"/>
      <c r="D785" s="25"/>
      <c r="E785" s="52"/>
      <c r="F785" s="25"/>
      <c r="G785" s="25"/>
      <c r="H785" s="25"/>
      <c r="I785" s="52"/>
      <c r="J785" s="52"/>
      <c r="K785" s="52"/>
      <c r="L785" s="52"/>
      <c r="M785" s="52"/>
      <c r="N785" s="52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2" customHeight="1" x14ac:dyDescent="0.3">
      <c r="A786" s="51"/>
      <c r="B786" s="51"/>
      <c r="C786" s="25"/>
      <c r="D786" s="25"/>
      <c r="E786" s="52"/>
      <c r="F786" s="25"/>
      <c r="G786" s="25"/>
      <c r="H786" s="25"/>
      <c r="I786" s="52"/>
      <c r="J786" s="52"/>
      <c r="K786" s="52"/>
      <c r="L786" s="52"/>
      <c r="M786" s="52"/>
      <c r="N786" s="52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2" customHeight="1" x14ac:dyDescent="0.3">
      <c r="A787" s="51"/>
      <c r="B787" s="51"/>
      <c r="C787" s="25"/>
      <c r="D787" s="25"/>
      <c r="E787" s="52"/>
      <c r="F787" s="25"/>
      <c r="G787" s="25"/>
      <c r="H787" s="25"/>
      <c r="I787" s="52"/>
      <c r="J787" s="52"/>
      <c r="K787" s="52"/>
      <c r="L787" s="52"/>
      <c r="M787" s="52"/>
      <c r="N787" s="52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2" customHeight="1" x14ac:dyDescent="0.3">
      <c r="A788" s="51"/>
      <c r="B788" s="51"/>
      <c r="C788" s="25"/>
      <c r="D788" s="25"/>
      <c r="E788" s="52"/>
      <c r="F788" s="25"/>
      <c r="G788" s="25"/>
      <c r="H788" s="25"/>
      <c r="I788" s="52"/>
      <c r="J788" s="52"/>
      <c r="K788" s="52"/>
      <c r="L788" s="52"/>
      <c r="M788" s="52"/>
      <c r="N788" s="52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2" customHeight="1" x14ac:dyDescent="0.3">
      <c r="A789" s="51"/>
      <c r="B789" s="51"/>
      <c r="C789" s="25"/>
      <c r="D789" s="25"/>
      <c r="E789" s="52"/>
      <c r="F789" s="25"/>
      <c r="G789" s="25"/>
      <c r="H789" s="25"/>
      <c r="I789" s="52"/>
      <c r="J789" s="52"/>
      <c r="K789" s="52"/>
      <c r="L789" s="52"/>
      <c r="M789" s="52"/>
      <c r="N789" s="52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2" customHeight="1" x14ac:dyDescent="0.3">
      <c r="A790" s="51"/>
      <c r="B790" s="51"/>
      <c r="C790" s="25"/>
      <c r="D790" s="25"/>
      <c r="E790" s="52"/>
      <c r="F790" s="25"/>
      <c r="G790" s="25"/>
      <c r="H790" s="25"/>
      <c r="I790" s="52"/>
      <c r="J790" s="52"/>
      <c r="K790" s="52"/>
      <c r="L790" s="52"/>
      <c r="M790" s="52"/>
      <c r="N790" s="52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2" customHeight="1" x14ac:dyDescent="0.3">
      <c r="A791" s="51"/>
      <c r="B791" s="51"/>
      <c r="C791" s="25"/>
      <c r="D791" s="25"/>
      <c r="E791" s="52"/>
      <c r="F791" s="25"/>
      <c r="G791" s="25"/>
      <c r="H791" s="25"/>
      <c r="I791" s="52"/>
      <c r="J791" s="52"/>
      <c r="K791" s="52"/>
      <c r="L791" s="52"/>
      <c r="M791" s="52"/>
      <c r="N791" s="52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2" customHeight="1" x14ac:dyDescent="0.3">
      <c r="A792" s="51"/>
      <c r="B792" s="51"/>
      <c r="C792" s="25"/>
      <c r="D792" s="25"/>
      <c r="E792" s="52"/>
      <c r="F792" s="25"/>
      <c r="G792" s="25"/>
      <c r="H792" s="25"/>
      <c r="I792" s="52"/>
      <c r="J792" s="52"/>
      <c r="K792" s="52"/>
      <c r="L792" s="52"/>
      <c r="M792" s="52"/>
      <c r="N792" s="52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2" customHeight="1" x14ac:dyDescent="0.3">
      <c r="A793" s="51"/>
      <c r="B793" s="51"/>
      <c r="C793" s="25"/>
      <c r="D793" s="25"/>
      <c r="E793" s="52"/>
      <c r="F793" s="25"/>
      <c r="G793" s="25"/>
      <c r="H793" s="25"/>
      <c r="I793" s="52"/>
      <c r="J793" s="52"/>
      <c r="K793" s="52"/>
      <c r="L793" s="52"/>
      <c r="M793" s="52"/>
      <c r="N793" s="52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2" customHeight="1" x14ac:dyDescent="0.3">
      <c r="A794" s="51"/>
      <c r="B794" s="51"/>
      <c r="C794" s="25"/>
      <c r="D794" s="25"/>
      <c r="E794" s="52"/>
      <c r="F794" s="25"/>
      <c r="G794" s="25"/>
      <c r="H794" s="25"/>
      <c r="I794" s="52"/>
      <c r="J794" s="52"/>
      <c r="K794" s="52"/>
      <c r="L794" s="52"/>
      <c r="M794" s="52"/>
      <c r="N794" s="52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2" customHeight="1" x14ac:dyDescent="0.3">
      <c r="A795" s="51"/>
      <c r="B795" s="51"/>
      <c r="C795" s="25"/>
      <c r="D795" s="25"/>
      <c r="E795" s="52"/>
      <c r="F795" s="25"/>
      <c r="G795" s="25"/>
      <c r="H795" s="25"/>
      <c r="I795" s="52"/>
      <c r="J795" s="52"/>
      <c r="K795" s="52"/>
      <c r="L795" s="52"/>
      <c r="M795" s="52"/>
      <c r="N795" s="52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2" customHeight="1" x14ac:dyDescent="0.3">
      <c r="A796" s="51"/>
      <c r="B796" s="51"/>
      <c r="C796" s="25"/>
      <c r="D796" s="25"/>
      <c r="E796" s="52"/>
      <c r="F796" s="25"/>
      <c r="G796" s="25"/>
      <c r="H796" s="25"/>
      <c r="I796" s="52"/>
      <c r="J796" s="52"/>
      <c r="K796" s="52"/>
      <c r="L796" s="52"/>
      <c r="M796" s="52"/>
      <c r="N796" s="52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2" customHeight="1" x14ac:dyDescent="0.3">
      <c r="A797" s="51"/>
      <c r="B797" s="51"/>
      <c r="C797" s="25"/>
      <c r="D797" s="25"/>
      <c r="E797" s="52"/>
      <c r="F797" s="25"/>
      <c r="G797" s="25"/>
      <c r="H797" s="25"/>
      <c r="I797" s="52"/>
      <c r="J797" s="52"/>
      <c r="K797" s="52"/>
      <c r="L797" s="52"/>
      <c r="M797" s="52"/>
      <c r="N797" s="52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2" customHeight="1" x14ac:dyDescent="0.3">
      <c r="A798" s="51"/>
      <c r="B798" s="51"/>
      <c r="C798" s="25"/>
      <c r="D798" s="25"/>
      <c r="E798" s="52"/>
      <c r="F798" s="25"/>
      <c r="G798" s="25"/>
      <c r="H798" s="25"/>
      <c r="I798" s="52"/>
      <c r="J798" s="52"/>
      <c r="K798" s="52"/>
      <c r="L798" s="52"/>
      <c r="M798" s="52"/>
      <c r="N798" s="52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2" customHeight="1" x14ac:dyDescent="0.3">
      <c r="A799" s="51"/>
      <c r="B799" s="51"/>
      <c r="C799" s="25"/>
      <c r="D799" s="25"/>
      <c r="E799" s="52"/>
      <c r="F799" s="25"/>
      <c r="G799" s="25"/>
      <c r="H799" s="25"/>
      <c r="I799" s="52"/>
      <c r="J799" s="52"/>
      <c r="K799" s="52"/>
      <c r="L799" s="52"/>
      <c r="M799" s="52"/>
      <c r="N799" s="52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2" customHeight="1" x14ac:dyDescent="0.3">
      <c r="A800" s="51"/>
      <c r="B800" s="51"/>
      <c r="C800" s="25"/>
      <c r="D800" s="25"/>
      <c r="E800" s="52"/>
      <c r="F800" s="25"/>
      <c r="G800" s="25"/>
      <c r="H800" s="25"/>
      <c r="I800" s="52"/>
      <c r="J800" s="52"/>
      <c r="K800" s="52"/>
      <c r="L800" s="52"/>
      <c r="M800" s="52"/>
      <c r="N800" s="52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2" customHeight="1" x14ac:dyDescent="0.3">
      <c r="A801" s="51"/>
      <c r="B801" s="51"/>
      <c r="C801" s="25"/>
      <c r="D801" s="25"/>
      <c r="E801" s="52"/>
      <c r="F801" s="25"/>
      <c r="G801" s="25"/>
      <c r="H801" s="25"/>
      <c r="I801" s="52"/>
      <c r="J801" s="52"/>
      <c r="K801" s="52"/>
      <c r="L801" s="52"/>
      <c r="M801" s="52"/>
      <c r="N801" s="52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2" customHeight="1" x14ac:dyDescent="0.3">
      <c r="A802" s="51"/>
      <c r="B802" s="51"/>
      <c r="C802" s="25"/>
      <c r="D802" s="25"/>
      <c r="E802" s="52"/>
      <c r="F802" s="25"/>
      <c r="G802" s="25"/>
      <c r="H802" s="25"/>
      <c r="I802" s="52"/>
      <c r="J802" s="52"/>
      <c r="K802" s="52"/>
      <c r="L802" s="52"/>
      <c r="M802" s="52"/>
      <c r="N802" s="52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2" customHeight="1" x14ac:dyDescent="0.3">
      <c r="A803" s="51"/>
      <c r="B803" s="51"/>
      <c r="C803" s="25"/>
      <c r="D803" s="25"/>
      <c r="E803" s="52"/>
      <c r="F803" s="25"/>
      <c r="G803" s="25"/>
      <c r="H803" s="25"/>
      <c r="I803" s="52"/>
      <c r="J803" s="52"/>
      <c r="K803" s="52"/>
      <c r="L803" s="52"/>
      <c r="M803" s="52"/>
      <c r="N803" s="52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2" customHeight="1" x14ac:dyDescent="0.3">
      <c r="A804" s="51"/>
      <c r="B804" s="51"/>
      <c r="C804" s="25"/>
      <c r="D804" s="25"/>
      <c r="E804" s="52"/>
      <c r="F804" s="25"/>
      <c r="G804" s="25"/>
      <c r="H804" s="25"/>
      <c r="I804" s="52"/>
      <c r="J804" s="52"/>
      <c r="K804" s="52"/>
      <c r="L804" s="52"/>
      <c r="M804" s="52"/>
      <c r="N804" s="52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2" customHeight="1" x14ac:dyDescent="0.3">
      <c r="A805" s="51"/>
      <c r="B805" s="51"/>
      <c r="C805" s="25"/>
      <c r="D805" s="25"/>
      <c r="E805" s="52"/>
      <c r="F805" s="25"/>
      <c r="G805" s="25"/>
      <c r="H805" s="25"/>
      <c r="I805" s="52"/>
      <c r="J805" s="52"/>
      <c r="K805" s="52"/>
      <c r="L805" s="52"/>
      <c r="M805" s="52"/>
      <c r="N805" s="52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2" customHeight="1" x14ac:dyDescent="0.3">
      <c r="A806" s="51"/>
      <c r="B806" s="51"/>
      <c r="C806" s="25"/>
      <c r="D806" s="25"/>
      <c r="E806" s="52"/>
      <c r="F806" s="25"/>
      <c r="G806" s="25"/>
      <c r="H806" s="25"/>
      <c r="I806" s="52"/>
      <c r="J806" s="52"/>
      <c r="K806" s="52"/>
      <c r="L806" s="52"/>
      <c r="M806" s="52"/>
      <c r="N806" s="52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2" customHeight="1" x14ac:dyDescent="0.3">
      <c r="A807" s="51"/>
      <c r="B807" s="51"/>
      <c r="C807" s="25"/>
      <c r="D807" s="25"/>
      <c r="E807" s="52"/>
      <c r="F807" s="25"/>
      <c r="G807" s="25"/>
      <c r="H807" s="25"/>
      <c r="I807" s="52"/>
      <c r="J807" s="52"/>
      <c r="K807" s="52"/>
      <c r="L807" s="52"/>
      <c r="M807" s="52"/>
      <c r="N807" s="52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2" customHeight="1" x14ac:dyDescent="0.3">
      <c r="A808" s="51"/>
      <c r="B808" s="51"/>
      <c r="C808" s="25"/>
      <c r="D808" s="25"/>
      <c r="E808" s="52"/>
      <c r="F808" s="25"/>
      <c r="G808" s="25"/>
      <c r="H808" s="25"/>
      <c r="I808" s="52"/>
      <c r="J808" s="52"/>
      <c r="K808" s="52"/>
      <c r="L808" s="52"/>
      <c r="M808" s="52"/>
      <c r="N808" s="52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2" customHeight="1" x14ac:dyDescent="0.3">
      <c r="A809" s="51"/>
      <c r="B809" s="51"/>
      <c r="C809" s="25"/>
      <c r="D809" s="25"/>
      <c r="E809" s="52"/>
      <c r="F809" s="25"/>
      <c r="G809" s="25"/>
      <c r="H809" s="25"/>
      <c r="I809" s="52"/>
      <c r="J809" s="52"/>
      <c r="K809" s="52"/>
      <c r="L809" s="52"/>
      <c r="M809" s="52"/>
      <c r="N809" s="52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2" customHeight="1" x14ac:dyDescent="0.3">
      <c r="A810" s="51"/>
      <c r="B810" s="51"/>
      <c r="C810" s="25"/>
      <c r="D810" s="25"/>
      <c r="E810" s="52"/>
      <c r="F810" s="25"/>
      <c r="G810" s="25"/>
      <c r="H810" s="25"/>
      <c r="I810" s="52"/>
      <c r="J810" s="52"/>
      <c r="K810" s="52"/>
      <c r="L810" s="52"/>
      <c r="M810" s="52"/>
      <c r="N810" s="52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2" customHeight="1" x14ac:dyDescent="0.3">
      <c r="A811" s="51"/>
      <c r="B811" s="51"/>
      <c r="C811" s="25"/>
      <c r="D811" s="25"/>
      <c r="E811" s="52"/>
      <c r="F811" s="25"/>
      <c r="G811" s="25"/>
      <c r="H811" s="25"/>
      <c r="I811" s="52"/>
      <c r="J811" s="52"/>
      <c r="K811" s="52"/>
      <c r="L811" s="52"/>
      <c r="M811" s="52"/>
      <c r="N811" s="52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2" customHeight="1" x14ac:dyDescent="0.3">
      <c r="A812" s="51"/>
      <c r="B812" s="51"/>
      <c r="C812" s="25"/>
      <c r="D812" s="25"/>
      <c r="E812" s="52"/>
      <c r="F812" s="25"/>
      <c r="G812" s="25"/>
      <c r="H812" s="25"/>
      <c r="I812" s="52"/>
      <c r="J812" s="52"/>
      <c r="K812" s="52"/>
      <c r="L812" s="52"/>
      <c r="M812" s="52"/>
      <c r="N812" s="52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2" customHeight="1" x14ac:dyDescent="0.3">
      <c r="A813" s="51"/>
      <c r="B813" s="51"/>
      <c r="C813" s="25"/>
      <c r="D813" s="25"/>
      <c r="E813" s="52"/>
      <c r="F813" s="25"/>
      <c r="G813" s="25"/>
      <c r="H813" s="25"/>
      <c r="I813" s="52"/>
      <c r="J813" s="52"/>
      <c r="K813" s="52"/>
      <c r="L813" s="52"/>
      <c r="M813" s="52"/>
      <c r="N813" s="52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2" customHeight="1" x14ac:dyDescent="0.3">
      <c r="A814" s="51"/>
      <c r="B814" s="51"/>
      <c r="C814" s="25"/>
      <c r="D814" s="25"/>
      <c r="E814" s="52"/>
      <c r="F814" s="25"/>
      <c r="G814" s="25"/>
      <c r="H814" s="25"/>
      <c r="I814" s="52"/>
      <c r="J814" s="52"/>
      <c r="K814" s="52"/>
      <c r="L814" s="52"/>
      <c r="M814" s="52"/>
      <c r="N814" s="52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2" customHeight="1" x14ac:dyDescent="0.3">
      <c r="A815" s="51"/>
      <c r="B815" s="51"/>
      <c r="C815" s="25"/>
      <c r="D815" s="25"/>
      <c r="E815" s="52"/>
      <c r="F815" s="25"/>
      <c r="G815" s="25"/>
      <c r="H815" s="25"/>
      <c r="I815" s="52"/>
      <c r="J815" s="52"/>
      <c r="K815" s="52"/>
      <c r="L815" s="52"/>
      <c r="M815" s="52"/>
      <c r="N815" s="52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2" customHeight="1" x14ac:dyDescent="0.3">
      <c r="A816" s="51"/>
      <c r="B816" s="51"/>
      <c r="C816" s="25"/>
      <c r="D816" s="25"/>
      <c r="E816" s="52"/>
      <c r="F816" s="25"/>
      <c r="G816" s="25"/>
      <c r="H816" s="25"/>
      <c r="I816" s="52"/>
      <c r="J816" s="52"/>
      <c r="K816" s="52"/>
      <c r="L816" s="52"/>
      <c r="M816" s="52"/>
      <c r="N816" s="52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2" customHeight="1" x14ac:dyDescent="0.3">
      <c r="A817" s="51"/>
      <c r="B817" s="51"/>
      <c r="C817" s="25"/>
      <c r="D817" s="25"/>
      <c r="E817" s="52"/>
      <c r="F817" s="25"/>
      <c r="G817" s="25"/>
      <c r="H817" s="25"/>
      <c r="I817" s="52"/>
      <c r="J817" s="52"/>
      <c r="K817" s="52"/>
      <c r="L817" s="52"/>
      <c r="M817" s="52"/>
      <c r="N817" s="52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2" customHeight="1" x14ac:dyDescent="0.3">
      <c r="A818" s="51"/>
      <c r="B818" s="51"/>
      <c r="C818" s="25"/>
      <c r="D818" s="25"/>
      <c r="E818" s="52"/>
      <c r="F818" s="25"/>
      <c r="G818" s="25"/>
      <c r="H818" s="25"/>
      <c r="I818" s="52"/>
      <c r="J818" s="52"/>
      <c r="K818" s="52"/>
      <c r="L818" s="52"/>
      <c r="M818" s="52"/>
      <c r="N818" s="52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2" customHeight="1" x14ac:dyDescent="0.3">
      <c r="A819" s="51"/>
      <c r="B819" s="51"/>
      <c r="C819" s="25"/>
      <c r="D819" s="25"/>
      <c r="E819" s="52"/>
      <c r="F819" s="25"/>
      <c r="G819" s="25"/>
      <c r="H819" s="25"/>
      <c r="I819" s="52"/>
      <c r="J819" s="52"/>
      <c r="K819" s="52"/>
      <c r="L819" s="52"/>
      <c r="M819" s="52"/>
      <c r="N819" s="52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2" customHeight="1" x14ac:dyDescent="0.3">
      <c r="A820" s="51"/>
      <c r="B820" s="51"/>
      <c r="C820" s="25"/>
      <c r="D820" s="25"/>
      <c r="E820" s="52"/>
      <c r="F820" s="25"/>
      <c r="G820" s="25"/>
      <c r="H820" s="25"/>
      <c r="I820" s="52"/>
      <c r="J820" s="52"/>
      <c r="K820" s="52"/>
      <c r="L820" s="52"/>
      <c r="M820" s="52"/>
      <c r="N820" s="52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2" customHeight="1" x14ac:dyDescent="0.3">
      <c r="A821" s="51"/>
      <c r="B821" s="51"/>
      <c r="C821" s="25"/>
      <c r="D821" s="25"/>
      <c r="E821" s="52"/>
      <c r="F821" s="25"/>
      <c r="G821" s="25"/>
      <c r="H821" s="25"/>
      <c r="I821" s="52"/>
      <c r="J821" s="52"/>
      <c r="K821" s="52"/>
      <c r="L821" s="52"/>
      <c r="M821" s="52"/>
      <c r="N821" s="52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2" customHeight="1" x14ac:dyDescent="0.3">
      <c r="A822" s="51"/>
      <c r="B822" s="51"/>
      <c r="C822" s="25"/>
      <c r="D822" s="25"/>
      <c r="E822" s="52"/>
      <c r="F822" s="25"/>
      <c r="G822" s="25"/>
      <c r="H822" s="25"/>
      <c r="I822" s="52"/>
      <c r="J822" s="52"/>
      <c r="K822" s="52"/>
      <c r="L822" s="52"/>
      <c r="M822" s="52"/>
      <c r="N822" s="52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2" customHeight="1" x14ac:dyDescent="0.3">
      <c r="A823" s="51"/>
      <c r="B823" s="51"/>
      <c r="C823" s="25"/>
      <c r="D823" s="25"/>
      <c r="E823" s="52"/>
      <c r="F823" s="25"/>
      <c r="G823" s="25"/>
      <c r="H823" s="25"/>
      <c r="I823" s="52"/>
      <c r="J823" s="52"/>
      <c r="K823" s="52"/>
      <c r="L823" s="52"/>
      <c r="M823" s="52"/>
      <c r="N823" s="52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2" customHeight="1" x14ac:dyDescent="0.3">
      <c r="A824" s="51"/>
      <c r="B824" s="51"/>
      <c r="C824" s="25"/>
      <c r="D824" s="25"/>
      <c r="E824" s="52"/>
      <c r="F824" s="25"/>
      <c r="G824" s="25"/>
      <c r="H824" s="25"/>
      <c r="I824" s="52"/>
      <c r="J824" s="52"/>
      <c r="K824" s="52"/>
      <c r="L824" s="52"/>
      <c r="M824" s="52"/>
      <c r="N824" s="52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2" customHeight="1" x14ac:dyDescent="0.3">
      <c r="A825" s="51"/>
      <c r="B825" s="51"/>
      <c r="C825" s="25"/>
      <c r="D825" s="25"/>
      <c r="E825" s="52"/>
      <c r="F825" s="25"/>
      <c r="G825" s="25"/>
      <c r="H825" s="25"/>
      <c r="I825" s="52"/>
      <c r="J825" s="52"/>
      <c r="K825" s="52"/>
      <c r="L825" s="52"/>
      <c r="M825" s="52"/>
      <c r="N825" s="52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2" customHeight="1" x14ac:dyDescent="0.3">
      <c r="A826" s="51"/>
      <c r="B826" s="51"/>
      <c r="C826" s="25"/>
      <c r="D826" s="25"/>
      <c r="E826" s="52"/>
      <c r="F826" s="25"/>
      <c r="G826" s="25"/>
      <c r="H826" s="25"/>
      <c r="I826" s="52"/>
      <c r="J826" s="52"/>
      <c r="K826" s="52"/>
      <c r="L826" s="52"/>
      <c r="M826" s="52"/>
      <c r="N826" s="52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2" customHeight="1" x14ac:dyDescent="0.3">
      <c r="A827" s="51"/>
      <c r="B827" s="51"/>
      <c r="C827" s="25"/>
      <c r="D827" s="25"/>
      <c r="E827" s="52"/>
      <c r="F827" s="25"/>
      <c r="G827" s="25"/>
      <c r="H827" s="25"/>
      <c r="I827" s="52"/>
      <c r="J827" s="52"/>
      <c r="K827" s="52"/>
      <c r="L827" s="52"/>
      <c r="M827" s="52"/>
      <c r="N827" s="52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2" customHeight="1" x14ac:dyDescent="0.3">
      <c r="A828" s="51"/>
      <c r="B828" s="51"/>
      <c r="C828" s="25"/>
      <c r="D828" s="25"/>
      <c r="E828" s="52"/>
      <c r="F828" s="25"/>
      <c r="G828" s="25"/>
      <c r="H828" s="25"/>
      <c r="I828" s="52"/>
      <c r="J828" s="52"/>
      <c r="K828" s="52"/>
      <c r="L828" s="52"/>
      <c r="M828" s="52"/>
      <c r="N828" s="52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2" customHeight="1" x14ac:dyDescent="0.3">
      <c r="A829" s="51"/>
      <c r="B829" s="51"/>
      <c r="C829" s="25"/>
      <c r="D829" s="25"/>
      <c r="E829" s="52"/>
      <c r="F829" s="25"/>
      <c r="G829" s="25"/>
      <c r="H829" s="25"/>
      <c r="I829" s="52"/>
      <c r="J829" s="52"/>
      <c r="K829" s="52"/>
      <c r="L829" s="52"/>
      <c r="M829" s="52"/>
      <c r="N829" s="52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2" customHeight="1" x14ac:dyDescent="0.3">
      <c r="A830" s="51"/>
      <c r="B830" s="51"/>
      <c r="C830" s="25"/>
      <c r="D830" s="25"/>
      <c r="E830" s="52"/>
      <c r="F830" s="25"/>
      <c r="G830" s="25"/>
      <c r="H830" s="25"/>
      <c r="I830" s="52"/>
      <c r="J830" s="52"/>
      <c r="K830" s="52"/>
      <c r="L830" s="52"/>
      <c r="M830" s="52"/>
      <c r="N830" s="52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2" customHeight="1" x14ac:dyDescent="0.3">
      <c r="A831" s="51"/>
      <c r="B831" s="51"/>
      <c r="C831" s="25"/>
      <c r="D831" s="25"/>
      <c r="E831" s="52"/>
      <c r="F831" s="25"/>
      <c r="G831" s="25"/>
      <c r="H831" s="25"/>
      <c r="I831" s="52"/>
      <c r="J831" s="52"/>
      <c r="K831" s="52"/>
      <c r="L831" s="52"/>
      <c r="M831" s="52"/>
      <c r="N831" s="52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2" customHeight="1" x14ac:dyDescent="0.3">
      <c r="A832" s="51"/>
      <c r="B832" s="51"/>
      <c r="C832" s="25"/>
      <c r="D832" s="25"/>
      <c r="E832" s="52"/>
      <c r="F832" s="25"/>
      <c r="G832" s="25"/>
      <c r="H832" s="25"/>
      <c r="I832" s="52"/>
      <c r="J832" s="52"/>
      <c r="K832" s="52"/>
      <c r="L832" s="52"/>
      <c r="M832" s="52"/>
      <c r="N832" s="52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2" customHeight="1" x14ac:dyDescent="0.3">
      <c r="A833" s="51"/>
      <c r="B833" s="51"/>
      <c r="C833" s="25"/>
      <c r="D833" s="25"/>
      <c r="E833" s="52"/>
      <c r="F833" s="25"/>
      <c r="G833" s="25"/>
      <c r="H833" s="25"/>
      <c r="I833" s="52"/>
      <c r="J833" s="52"/>
      <c r="K833" s="52"/>
      <c r="L833" s="52"/>
      <c r="M833" s="52"/>
      <c r="N833" s="52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2" customHeight="1" x14ac:dyDescent="0.3">
      <c r="A834" s="51"/>
      <c r="B834" s="51"/>
      <c r="C834" s="25"/>
      <c r="D834" s="25"/>
      <c r="E834" s="52"/>
      <c r="F834" s="25"/>
      <c r="G834" s="25"/>
      <c r="H834" s="25"/>
      <c r="I834" s="52"/>
      <c r="J834" s="52"/>
      <c r="K834" s="52"/>
      <c r="L834" s="52"/>
      <c r="M834" s="52"/>
      <c r="N834" s="52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2" customHeight="1" x14ac:dyDescent="0.3">
      <c r="A835" s="51"/>
      <c r="B835" s="51"/>
      <c r="C835" s="25"/>
      <c r="D835" s="25"/>
      <c r="E835" s="52"/>
      <c r="F835" s="25"/>
      <c r="G835" s="25"/>
      <c r="H835" s="25"/>
      <c r="I835" s="52"/>
      <c r="J835" s="52"/>
      <c r="K835" s="52"/>
      <c r="L835" s="52"/>
      <c r="M835" s="52"/>
      <c r="N835" s="52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2" customHeight="1" x14ac:dyDescent="0.3">
      <c r="A836" s="51"/>
      <c r="B836" s="51"/>
      <c r="C836" s="25"/>
      <c r="D836" s="25"/>
      <c r="E836" s="52"/>
      <c r="F836" s="25"/>
      <c r="G836" s="25"/>
      <c r="H836" s="25"/>
      <c r="I836" s="52"/>
      <c r="J836" s="52"/>
      <c r="K836" s="52"/>
      <c r="L836" s="52"/>
      <c r="M836" s="52"/>
      <c r="N836" s="52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2" customHeight="1" x14ac:dyDescent="0.3">
      <c r="A837" s="51"/>
      <c r="B837" s="51"/>
      <c r="C837" s="25"/>
      <c r="D837" s="25"/>
      <c r="E837" s="52"/>
      <c r="F837" s="25"/>
      <c r="G837" s="25"/>
      <c r="H837" s="25"/>
      <c r="I837" s="52"/>
      <c r="J837" s="52"/>
      <c r="K837" s="52"/>
      <c r="L837" s="52"/>
      <c r="M837" s="52"/>
      <c r="N837" s="52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2" customHeight="1" x14ac:dyDescent="0.3">
      <c r="A838" s="51"/>
      <c r="B838" s="51"/>
      <c r="C838" s="25"/>
      <c r="D838" s="25"/>
      <c r="E838" s="52"/>
      <c r="F838" s="25"/>
      <c r="G838" s="25"/>
      <c r="H838" s="25"/>
      <c r="I838" s="52"/>
      <c r="J838" s="52"/>
      <c r="K838" s="52"/>
      <c r="L838" s="52"/>
      <c r="M838" s="52"/>
      <c r="N838" s="52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2" customHeight="1" x14ac:dyDescent="0.3">
      <c r="A839" s="51"/>
      <c r="B839" s="51"/>
      <c r="C839" s="25"/>
      <c r="D839" s="25"/>
      <c r="E839" s="52"/>
      <c r="F839" s="25"/>
      <c r="G839" s="25"/>
      <c r="H839" s="25"/>
      <c r="I839" s="52"/>
      <c r="J839" s="52"/>
      <c r="K839" s="52"/>
      <c r="L839" s="52"/>
      <c r="M839" s="52"/>
      <c r="N839" s="52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2" customHeight="1" x14ac:dyDescent="0.3">
      <c r="A840" s="51"/>
      <c r="B840" s="51"/>
      <c r="C840" s="25"/>
      <c r="D840" s="25"/>
      <c r="E840" s="52"/>
      <c r="F840" s="25"/>
      <c r="G840" s="25"/>
      <c r="H840" s="25"/>
      <c r="I840" s="52"/>
      <c r="J840" s="52"/>
      <c r="K840" s="52"/>
      <c r="L840" s="52"/>
      <c r="M840" s="52"/>
      <c r="N840" s="52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2" customHeight="1" x14ac:dyDescent="0.3">
      <c r="A841" s="51"/>
      <c r="B841" s="51"/>
      <c r="C841" s="25"/>
      <c r="D841" s="25"/>
      <c r="E841" s="52"/>
      <c r="F841" s="25"/>
      <c r="G841" s="25"/>
      <c r="H841" s="25"/>
      <c r="I841" s="52"/>
      <c r="J841" s="52"/>
      <c r="K841" s="52"/>
      <c r="L841" s="52"/>
      <c r="M841" s="52"/>
      <c r="N841" s="52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2" customHeight="1" x14ac:dyDescent="0.3">
      <c r="A842" s="51"/>
      <c r="B842" s="51"/>
      <c r="C842" s="25"/>
      <c r="D842" s="25"/>
      <c r="E842" s="52"/>
      <c r="F842" s="25"/>
      <c r="G842" s="25"/>
      <c r="H842" s="25"/>
      <c r="I842" s="52"/>
      <c r="J842" s="52"/>
      <c r="K842" s="52"/>
      <c r="L842" s="52"/>
      <c r="M842" s="52"/>
      <c r="N842" s="52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2" customHeight="1" x14ac:dyDescent="0.3">
      <c r="A843" s="51"/>
      <c r="B843" s="51"/>
      <c r="C843" s="25"/>
      <c r="D843" s="25"/>
      <c r="E843" s="52"/>
      <c r="F843" s="25"/>
      <c r="G843" s="25"/>
      <c r="H843" s="25"/>
      <c r="I843" s="52"/>
      <c r="J843" s="52"/>
      <c r="K843" s="52"/>
      <c r="L843" s="52"/>
      <c r="M843" s="52"/>
      <c r="N843" s="52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2" customHeight="1" x14ac:dyDescent="0.3">
      <c r="A844" s="51"/>
      <c r="B844" s="51"/>
      <c r="C844" s="25"/>
      <c r="D844" s="25"/>
      <c r="E844" s="52"/>
      <c r="F844" s="25"/>
      <c r="G844" s="25"/>
      <c r="H844" s="25"/>
      <c r="I844" s="52"/>
      <c r="J844" s="52"/>
      <c r="K844" s="52"/>
      <c r="L844" s="52"/>
      <c r="M844" s="52"/>
      <c r="N844" s="52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2" customHeight="1" x14ac:dyDescent="0.3">
      <c r="A845" s="51"/>
      <c r="B845" s="51"/>
      <c r="C845" s="25"/>
      <c r="D845" s="25"/>
      <c r="E845" s="52"/>
      <c r="F845" s="25"/>
      <c r="G845" s="25"/>
      <c r="H845" s="25"/>
      <c r="I845" s="52"/>
      <c r="J845" s="52"/>
      <c r="K845" s="52"/>
      <c r="L845" s="52"/>
      <c r="M845" s="52"/>
      <c r="N845" s="52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2" customHeight="1" x14ac:dyDescent="0.3">
      <c r="A846" s="51"/>
      <c r="B846" s="51"/>
      <c r="C846" s="25"/>
      <c r="D846" s="25"/>
      <c r="E846" s="52"/>
      <c r="F846" s="25"/>
      <c r="G846" s="25"/>
      <c r="H846" s="25"/>
      <c r="I846" s="52"/>
      <c r="J846" s="52"/>
      <c r="K846" s="52"/>
      <c r="L846" s="52"/>
      <c r="M846" s="52"/>
      <c r="N846" s="52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2" customHeight="1" x14ac:dyDescent="0.3">
      <c r="A847" s="51"/>
      <c r="B847" s="51"/>
      <c r="C847" s="25"/>
      <c r="D847" s="25"/>
      <c r="E847" s="52"/>
      <c r="F847" s="25"/>
      <c r="G847" s="25"/>
      <c r="H847" s="25"/>
      <c r="I847" s="52"/>
      <c r="J847" s="52"/>
      <c r="K847" s="52"/>
      <c r="L847" s="52"/>
      <c r="M847" s="52"/>
      <c r="N847" s="52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2" customHeight="1" x14ac:dyDescent="0.3">
      <c r="A848" s="51"/>
      <c r="B848" s="51"/>
      <c r="C848" s="25"/>
      <c r="D848" s="25"/>
      <c r="E848" s="52"/>
      <c r="F848" s="25"/>
      <c r="G848" s="25"/>
      <c r="H848" s="25"/>
      <c r="I848" s="52"/>
      <c r="J848" s="52"/>
      <c r="K848" s="52"/>
      <c r="L848" s="52"/>
      <c r="M848" s="52"/>
      <c r="N848" s="52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2" customHeight="1" x14ac:dyDescent="0.3">
      <c r="A849" s="51"/>
      <c r="B849" s="51"/>
      <c r="C849" s="25"/>
      <c r="D849" s="25"/>
      <c r="E849" s="52"/>
      <c r="F849" s="25"/>
      <c r="G849" s="25"/>
      <c r="H849" s="25"/>
      <c r="I849" s="52"/>
      <c r="J849" s="52"/>
      <c r="K849" s="52"/>
      <c r="L849" s="52"/>
      <c r="M849" s="52"/>
      <c r="N849" s="52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2" customHeight="1" x14ac:dyDescent="0.3">
      <c r="A850" s="51"/>
      <c r="B850" s="51"/>
      <c r="C850" s="25"/>
      <c r="D850" s="25"/>
      <c r="E850" s="52"/>
      <c r="F850" s="25"/>
      <c r="G850" s="25"/>
      <c r="H850" s="25"/>
      <c r="I850" s="52"/>
      <c r="J850" s="52"/>
      <c r="K850" s="52"/>
      <c r="L850" s="52"/>
      <c r="M850" s="52"/>
      <c r="N850" s="52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2" customHeight="1" x14ac:dyDescent="0.3">
      <c r="A851" s="51"/>
      <c r="B851" s="51"/>
      <c r="C851" s="25"/>
      <c r="D851" s="25"/>
      <c r="E851" s="52"/>
      <c r="F851" s="25"/>
      <c r="G851" s="25"/>
      <c r="H851" s="25"/>
      <c r="I851" s="52"/>
      <c r="J851" s="52"/>
      <c r="K851" s="52"/>
      <c r="L851" s="52"/>
      <c r="M851" s="52"/>
      <c r="N851" s="52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2" customHeight="1" x14ac:dyDescent="0.3">
      <c r="A852" s="51"/>
      <c r="B852" s="51"/>
      <c r="C852" s="25"/>
      <c r="D852" s="25"/>
      <c r="E852" s="52"/>
      <c r="F852" s="25"/>
      <c r="G852" s="25"/>
      <c r="H852" s="25"/>
      <c r="I852" s="52"/>
      <c r="J852" s="52"/>
      <c r="K852" s="52"/>
      <c r="L852" s="52"/>
      <c r="M852" s="52"/>
      <c r="N852" s="52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2" customHeight="1" x14ac:dyDescent="0.3">
      <c r="A853" s="51"/>
      <c r="B853" s="51"/>
      <c r="C853" s="25"/>
      <c r="D853" s="25"/>
      <c r="E853" s="52"/>
      <c r="F853" s="25"/>
      <c r="G853" s="25"/>
      <c r="H853" s="25"/>
      <c r="I853" s="52"/>
      <c r="J853" s="52"/>
      <c r="K853" s="52"/>
      <c r="L853" s="52"/>
      <c r="M853" s="52"/>
      <c r="N853" s="52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2" customHeight="1" x14ac:dyDescent="0.3">
      <c r="A854" s="51"/>
      <c r="B854" s="51"/>
      <c r="C854" s="25"/>
      <c r="D854" s="25"/>
      <c r="E854" s="52"/>
      <c r="F854" s="25"/>
      <c r="G854" s="25"/>
      <c r="H854" s="25"/>
      <c r="I854" s="52"/>
      <c r="J854" s="52"/>
      <c r="K854" s="52"/>
      <c r="L854" s="52"/>
      <c r="M854" s="52"/>
      <c r="N854" s="52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2" customHeight="1" x14ac:dyDescent="0.3">
      <c r="A855" s="51"/>
      <c r="B855" s="51"/>
      <c r="C855" s="25"/>
      <c r="D855" s="25"/>
      <c r="E855" s="52"/>
      <c r="F855" s="25"/>
      <c r="G855" s="25"/>
      <c r="H855" s="25"/>
      <c r="I855" s="52"/>
      <c r="J855" s="52"/>
      <c r="K855" s="52"/>
      <c r="L855" s="52"/>
      <c r="M855" s="52"/>
      <c r="N855" s="52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2" customHeight="1" x14ac:dyDescent="0.3">
      <c r="A856" s="51"/>
      <c r="B856" s="51"/>
      <c r="C856" s="25"/>
      <c r="D856" s="25"/>
      <c r="E856" s="52"/>
      <c r="F856" s="25"/>
      <c r="G856" s="25"/>
      <c r="H856" s="25"/>
      <c r="I856" s="52"/>
      <c r="J856" s="52"/>
      <c r="K856" s="52"/>
      <c r="L856" s="52"/>
      <c r="M856" s="52"/>
      <c r="N856" s="52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2" customHeight="1" x14ac:dyDescent="0.3">
      <c r="A857" s="51"/>
      <c r="B857" s="51"/>
      <c r="C857" s="25"/>
      <c r="D857" s="25"/>
      <c r="E857" s="52"/>
      <c r="F857" s="25"/>
      <c r="G857" s="25"/>
      <c r="H857" s="25"/>
      <c r="I857" s="52"/>
      <c r="J857" s="52"/>
      <c r="K857" s="52"/>
      <c r="L857" s="52"/>
      <c r="M857" s="52"/>
      <c r="N857" s="52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2" customHeight="1" x14ac:dyDescent="0.3">
      <c r="A858" s="51"/>
      <c r="B858" s="51"/>
      <c r="C858" s="25"/>
      <c r="D858" s="25"/>
      <c r="E858" s="52"/>
      <c r="F858" s="25"/>
      <c r="G858" s="25"/>
      <c r="H858" s="25"/>
      <c r="I858" s="52"/>
      <c r="J858" s="52"/>
      <c r="K858" s="52"/>
      <c r="L858" s="52"/>
      <c r="M858" s="52"/>
      <c r="N858" s="52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2" customHeight="1" x14ac:dyDescent="0.3">
      <c r="A859" s="51"/>
      <c r="B859" s="51"/>
      <c r="C859" s="25"/>
      <c r="D859" s="25"/>
      <c r="E859" s="52"/>
      <c r="F859" s="25"/>
      <c r="G859" s="25"/>
      <c r="H859" s="25"/>
      <c r="I859" s="52"/>
      <c r="J859" s="52"/>
      <c r="K859" s="52"/>
      <c r="L859" s="52"/>
      <c r="M859" s="52"/>
      <c r="N859" s="52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2" customHeight="1" x14ac:dyDescent="0.3">
      <c r="A860" s="51"/>
      <c r="B860" s="51"/>
      <c r="C860" s="25"/>
      <c r="D860" s="25"/>
      <c r="E860" s="52"/>
      <c r="F860" s="25"/>
      <c r="G860" s="25"/>
      <c r="H860" s="25"/>
      <c r="I860" s="52"/>
      <c r="J860" s="52"/>
      <c r="K860" s="52"/>
      <c r="L860" s="52"/>
      <c r="M860" s="52"/>
      <c r="N860" s="52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2" customHeight="1" x14ac:dyDescent="0.3">
      <c r="A861" s="51"/>
      <c r="B861" s="51"/>
      <c r="C861" s="25"/>
      <c r="D861" s="25"/>
      <c r="E861" s="52"/>
      <c r="F861" s="25"/>
      <c r="G861" s="25"/>
      <c r="H861" s="25"/>
      <c r="I861" s="52"/>
      <c r="J861" s="52"/>
      <c r="K861" s="52"/>
      <c r="L861" s="52"/>
      <c r="M861" s="52"/>
      <c r="N861" s="52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2" customHeight="1" x14ac:dyDescent="0.3">
      <c r="A862" s="51"/>
      <c r="B862" s="51"/>
      <c r="C862" s="25"/>
      <c r="D862" s="25"/>
      <c r="E862" s="52"/>
      <c r="F862" s="25"/>
      <c r="G862" s="25"/>
      <c r="H862" s="25"/>
      <c r="I862" s="52"/>
      <c r="J862" s="52"/>
      <c r="K862" s="52"/>
      <c r="L862" s="52"/>
      <c r="M862" s="52"/>
      <c r="N862" s="52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2" customHeight="1" x14ac:dyDescent="0.3">
      <c r="A863" s="51"/>
      <c r="B863" s="51"/>
      <c r="C863" s="25"/>
      <c r="D863" s="25"/>
      <c r="E863" s="52"/>
      <c r="F863" s="25"/>
      <c r="G863" s="25"/>
      <c r="H863" s="25"/>
      <c r="I863" s="52"/>
      <c r="J863" s="52"/>
      <c r="K863" s="52"/>
      <c r="L863" s="52"/>
      <c r="M863" s="52"/>
      <c r="N863" s="52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2" customHeight="1" x14ac:dyDescent="0.3">
      <c r="A864" s="51"/>
      <c r="B864" s="51"/>
      <c r="C864" s="25"/>
      <c r="D864" s="25"/>
      <c r="E864" s="52"/>
      <c r="F864" s="25"/>
      <c r="G864" s="25"/>
      <c r="H864" s="25"/>
      <c r="I864" s="52"/>
      <c r="J864" s="52"/>
      <c r="K864" s="52"/>
      <c r="L864" s="52"/>
      <c r="M864" s="52"/>
      <c r="N864" s="52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2" customHeight="1" x14ac:dyDescent="0.3">
      <c r="A865" s="51"/>
      <c r="B865" s="51"/>
      <c r="C865" s="25"/>
      <c r="D865" s="25"/>
      <c r="E865" s="52"/>
      <c r="F865" s="25"/>
      <c r="G865" s="25"/>
      <c r="H865" s="25"/>
      <c r="I865" s="52"/>
      <c r="J865" s="52"/>
      <c r="K865" s="52"/>
      <c r="L865" s="52"/>
      <c r="M865" s="52"/>
      <c r="N865" s="52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2" customHeight="1" x14ac:dyDescent="0.3">
      <c r="A866" s="51"/>
      <c r="B866" s="51"/>
      <c r="C866" s="25"/>
      <c r="D866" s="25"/>
      <c r="E866" s="52"/>
      <c r="F866" s="25"/>
      <c r="G866" s="25"/>
      <c r="H866" s="25"/>
      <c r="I866" s="52"/>
      <c r="J866" s="52"/>
      <c r="K866" s="52"/>
      <c r="L866" s="52"/>
      <c r="M866" s="52"/>
      <c r="N866" s="52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2" customHeight="1" x14ac:dyDescent="0.3">
      <c r="A867" s="51"/>
      <c r="B867" s="51"/>
      <c r="C867" s="25"/>
      <c r="D867" s="25"/>
      <c r="E867" s="52"/>
      <c r="F867" s="25"/>
      <c r="G867" s="25"/>
      <c r="H867" s="25"/>
      <c r="I867" s="52"/>
      <c r="J867" s="52"/>
      <c r="K867" s="52"/>
      <c r="L867" s="52"/>
      <c r="M867" s="52"/>
      <c r="N867" s="52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2" customHeight="1" x14ac:dyDescent="0.3">
      <c r="A868" s="51"/>
      <c r="B868" s="51"/>
      <c r="C868" s="25"/>
      <c r="D868" s="25"/>
      <c r="E868" s="52"/>
      <c r="F868" s="25"/>
      <c r="G868" s="25"/>
      <c r="H868" s="25"/>
      <c r="I868" s="52"/>
      <c r="J868" s="52"/>
      <c r="K868" s="52"/>
      <c r="L868" s="52"/>
      <c r="M868" s="52"/>
      <c r="N868" s="52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2" customHeight="1" x14ac:dyDescent="0.3">
      <c r="A869" s="51"/>
      <c r="B869" s="51"/>
      <c r="C869" s="25"/>
      <c r="D869" s="25"/>
      <c r="E869" s="52"/>
      <c r="F869" s="25"/>
      <c r="G869" s="25"/>
      <c r="H869" s="25"/>
      <c r="I869" s="52"/>
      <c r="J869" s="52"/>
      <c r="K869" s="52"/>
      <c r="L869" s="52"/>
      <c r="M869" s="52"/>
      <c r="N869" s="52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2" customHeight="1" x14ac:dyDescent="0.3">
      <c r="A870" s="51"/>
      <c r="B870" s="51"/>
      <c r="C870" s="25"/>
      <c r="D870" s="25"/>
      <c r="E870" s="52"/>
      <c r="F870" s="25"/>
      <c r="G870" s="25"/>
      <c r="H870" s="25"/>
      <c r="I870" s="52"/>
      <c r="J870" s="52"/>
      <c r="K870" s="52"/>
      <c r="L870" s="52"/>
      <c r="M870" s="52"/>
      <c r="N870" s="52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2" customHeight="1" x14ac:dyDescent="0.3">
      <c r="A871" s="51"/>
      <c r="B871" s="51"/>
      <c r="C871" s="25"/>
      <c r="D871" s="25"/>
      <c r="E871" s="52"/>
      <c r="F871" s="25"/>
      <c r="G871" s="25"/>
      <c r="H871" s="25"/>
      <c r="I871" s="52"/>
      <c r="J871" s="52"/>
      <c r="K871" s="52"/>
      <c r="L871" s="52"/>
      <c r="M871" s="52"/>
      <c r="N871" s="52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2" customHeight="1" x14ac:dyDescent="0.3">
      <c r="A872" s="51"/>
      <c r="B872" s="51"/>
      <c r="C872" s="25"/>
      <c r="D872" s="25"/>
      <c r="E872" s="52"/>
      <c r="F872" s="25"/>
      <c r="G872" s="25"/>
      <c r="H872" s="25"/>
      <c r="I872" s="52"/>
      <c r="J872" s="52"/>
      <c r="K872" s="52"/>
      <c r="L872" s="52"/>
      <c r="M872" s="52"/>
      <c r="N872" s="52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2" customHeight="1" x14ac:dyDescent="0.3">
      <c r="A873" s="51"/>
      <c r="B873" s="51"/>
      <c r="C873" s="25"/>
      <c r="D873" s="25"/>
      <c r="E873" s="52"/>
      <c r="F873" s="25"/>
      <c r="G873" s="25"/>
      <c r="H873" s="25"/>
      <c r="I873" s="52"/>
      <c r="J873" s="52"/>
      <c r="K873" s="52"/>
      <c r="L873" s="52"/>
      <c r="M873" s="52"/>
      <c r="N873" s="52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2" customHeight="1" x14ac:dyDescent="0.3">
      <c r="A874" s="51"/>
      <c r="B874" s="51"/>
      <c r="C874" s="25"/>
      <c r="D874" s="25"/>
      <c r="E874" s="52"/>
      <c r="F874" s="25"/>
      <c r="G874" s="25"/>
      <c r="H874" s="25"/>
      <c r="I874" s="52"/>
      <c r="J874" s="52"/>
      <c r="K874" s="52"/>
      <c r="L874" s="52"/>
      <c r="M874" s="52"/>
      <c r="N874" s="52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2" customHeight="1" x14ac:dyDescent="0.3">
      <c r="A875" s="51"/>
      <c r="B875" s="51"/>
      <c r="C875" s="25"/>
      <c r="D875" s="25"/>
      <c r="E875" s="52"/>
      <c r="F875" s="25"/>
      <c r="G875" s="25"/>
      <c r="H875" s="25"/>
      <c r="I875" s="52"/>
      <c r="J875" s="52"/>
      <c r="K875" s="52"/>
      <c r="L875" s="52"/>
      <c r="M875" s="52"/>
      <c r="N875" s="52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2" customHeight="1" x14ac:dyDescent="0.3">
      <c r="A876" s="51"/>
      <c r="B876" s="51"/>
      <c r="C876" s="25"/>
      <c r="D876" s="25"/>
      <c r="E876" s="52"/>
      <c r="F876" s="25"/>
      <c r="G876" s="25"/>
      <c r="H876" s="25"/>
      <c r="I876" s="52"/>
      <c r="J876" s="52"/>
      <c r="K876" s="52"/>
      <c r="L876" s="52"/>
      <c r="M876" s="52"/>
      <c r="N876" s="52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2" customHeight="1" x14ac:dyDescent="0.3">
      <c r="A877" s="51"/>
      <c r="B877" s="51"/>
      <c r="C877" s="25"/>
      <c r="D877" s="25"/>
      <c r="E877" s="52"/>
      <c r="F877" s="25"/>
      <c r="G877" s="25"/>
      <c r="H877" s="25"/>
      <c r="I877" s="52"/>
      <c r="J877" s="52"/>
      <c r="K877" s="52"/>
      <c r="L877" s="52"/>
      <c r="M877" s="52"/>
      <c r="N877" s="52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2" customHeight="1" x14ac:dyDescent="0.3">
      <c r="A878" s="51"/>
      <c r="B878" s="51"/>
      <c r="C878" s="25"/>
      <c r="D878" s="25"/>
      <c r="E878" s="52"/>
      <c r="F878" s="25"/>
      <c r="G878" s="25"/>
      <c r="H878" s="25"/>
      <c r="I878" s="52"/>
      <c r="J878" s="52"/>
      <c r="K878" s="52"/>
      <c r="L878" s="52"/>
      <c r="M878" s="52"/>
      <c r="N878" s="52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2" customHeight="1" x14ac:dyDescent="0.3">
      <c r="A879" s="51"/>
      <c r="B879" s="51"/>
      <c r="C879" s="25"/>
      <c r="D879" s="25"/>
      <c r="E879" s="52"/>
      <c r="F879" s="25"/>
      <c r="G879" s="25"/>
      <c r="H879" s="25"/>
      <c r="I879" s="52"/>
      <c r="J879" s="52"/>
      <c r="K879" s="52"/>
      <c r="L879" s="52"/>
      <c r="M879" s="52"/>
      <c r="N879" s="52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2" customHeight="1" x14ac:dyDescent="0.3">
      <c r="A880" s="51"/>
      <c r="B880" s="51"/>
      <c r="C880" s="25"/>
      <c r="D880" s="25"/>
      <c r="E880" s="52"/>
      <c r="F880" s="25"/>
      <c r="G880" s="25"/>
      <c r="H880" s="25"/>
      <c r="I880" s="52"/>
      <c r="J880" s="52"/>
      <c r="K880" s="52"/>
      <c r="L880" s="52"/>
      <c r="M880" s="52"/>
      <c r="N880" s="52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2" customHeight="1" x14ac:dyDescent="0.3">
      <c r="A881" s="51"/>
      <c r="B881" s="51"/>
      <c r="C881" s="25"/>
      <c r="D881" s="25"/>
      <c r="E881" s="52"/>
      <c r="F881" s="25"/>
      <c r="G881" s="25"/>
      <c r="H881" s="25"/>
      <c r="I881" s="52"/>
      <c r="J881" s="52"/>
      <c r="K881" s="52"/>
      <c r="L881" s="52"/>
      <c r="M881" s="52"/>
      <c r="N881" s="52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2" customHeight="1" x14ac:dyDescent="0.3">
      <c r="A882" s="51"/>
      <c r="B882" s="51"/>
      <c r="C882" s="25"/>
      <c r="D882" s="25"/>
      <c r="E882" s="52"/>
      <c r="F882" s="25"/>
      <c r="G882" s="25"/>
      <c r="H882" s="25"/>
      <c r="I882" s="52"/>
      <c r="J882" s="52"/>
      <c r="K882" s="52"/>
      <c r="L882" s="52"/>
      <c r="M882" s="52"/>
      <c r="N882" s="52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2" customHeight="1" x14ac:dyDescent="0.3">
      <c r="A883" s="51"/>
      <c r="B883" s="51"/>
      <c r="C883" s="25"/>
      <c r="D883" s="25"/>
      <c r="E883" s="52"/>
      <c r="F883" s="25"/>
      <c r="G883" s="25"/>
      <c r="H883" s="25"/>
      <c r="I883" s="52"/>
      <c r="J883" s="52"/>
      <c r="K883" s="52"/>
      <c r="L883" s="52"/>
      <c r="M883" s="52"/>
      <c r="N883" s="52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2" customHeight="1" x14ac:dyDescent="0.3">
      <c r="A884" s="51"/>
      <c r="B884" s="51"/>
      <c r="C884" s="25"/>
      <c r="D884" s="25"/>
      <c r="E884" s="52"/>
      <c r="F884" s="25"/>
      <c r="G884" s="25"/>
      <c r="H884" s="25"/>
      <c r="I884" s="52"/>
      <c r="J884" s="52"/>
      <c r="K884" s="52"/>
      <c r="L884" s="52"/>
      <c r="M884" s="52"/>
      <c r="N884" s="52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2" customHeight="1" x14ac:dyDescent="0.3">
      <c r="A885" s="51"/>
      <c r="B885" s="51"/>
      <c r="C885" s="25"/>
      <c r="D885" s="25"/>
      <c r="E885" s="52"/>
      <c r="F885" s="25"/>
      <c r="G885" s="25"/>
      <c r="H885" s="25"/>
      <c r="I885" s="52"/>
      <c r="J885" s="52"/>
      <c r="K885" s="52"/>
      <c r="L885" s="52"/>
      <c r="M885" s="52"/>
      <c r="N885" s="52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2" customHeight="1" x14ac:dyDescent="0.3">
      <c r="A886" s="51"/>
      <c r="B886" s="51"/>
      <c r="C886" s="25"/>
      <c r="D886" s="25"/>
      <c r="E886" s="52"/>
      <c r="F886" s="25"/>
      <c r="G886" s="25"/>
      <c r="H886" s="25"/>
      <c r="I886" s="52"/>
      <c r="J886" s="52"/>
      <c r="K886" s="52"/>
      <c r="L886" s="52"/>
      <c r="M886" s="52"/>
      <c r="N886" s="52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2" customHeight="1" x14ac:dyDescent="0.3">
      <c r="A887" s="51"/>
      <c r="B887" s="51"/>
      <c r="C887" s="25"/>
      <c r="D887" s="25"/>
      <c r="E887" s="52"/>
      <c r="F887" s="25"/>
      <c r="G887" s="25"/>
      <c r="H887" s="25"/>
      <c r="I887" s="52"/>
      <c r="J887" s="52"/>
      <c r="K887" s="52"/>
      <c r="L887" s="52"/>
      <c r="M887" s="52"/>
      <c r="N887" s="52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2" customHeight="1" x14ac:dyDescent="0.3">
      <c r="A888" s="51"/>
      <c r="B888" s="51"/>
      <c r="C888" s="25"/>
      <c r="D888" s="25"/>
      <c r="E888" s="52"/>
      <c r="F888" s="25"/>
      <c r="G888" s="25"/>
      <c r="H888" s="25"/>
      <c r="I888" s="52"/>
      <c r="J888" s="52"/>
      <c r="K888" s="52"/>
      <c r="L888" s="52"/>
      <c r="M888" s="52"/>
      <c r="N888" s="52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2" customHeight="1" x14ac:dyDescent="0.3">
      <c r="A889" s="51"/>
      <c r="B889" s="51"/>
      <c r="C889" s="25"/>
      <c r="D889" s="25"/>
      <c r="E889" s="52"/>
      <c r="F889" s="25"/>
      <c r="G889" s="25"/>
      <c r="H889" s="25"/>
      <c r="I889" s="52"/>
      <c r="J889" s="52"/>
      <c r="K889" s="52"/>
      <c r="L889" s="52"/>
      <c r="M889" s="52"/>
      <c r="N889" s="52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2" customHeight="1" x14ac:dyDescent="0.3">
      <c r="A890" s="51"/>
      <c r="B890" s="51"/>
      <c r="C890" s="25"/>
      <c r="D890" s="25"/>
      <c r="E890" s="52"/>
      <c r="F890" s="25"/>
      <c r="G890" s="25"/>
      <c r="H890" s="25"/>
      <c r="I890" s="52"/>
      <c r="J890" s="52"/>
      <c r="K890" s="52"/>
      <c r="L890" s="52"/>
      <c r="M890" s="52"/>
      <c r="N890" s="52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2" customHeight="1" x14ac:dyDescent="0.3">
      <c r="A891" s="51"/>
      <c r="B891" s="51"/>
      <c r="C891" s="25"/>
      <c r="D891" s="25"/>
      <c r="E891" s="52"/>
      <c r="F891" s="25"/>
      <c r="G891" s="25"/>
      <c r="H891" s="25"/>
      <c r="I891" s="52"/>
      <c r="J891" s="52"/>
      <c r="K891" s="52"/>
      <c r="L891" s="52"/>
      <c r="M891" s="52"/>
      <c r="N891" s="52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2" customHeight="1" x14ac:dyDescent="0.3">
      <c r="A892" s="51"/>
      <c r="B892" s="51"/>
      <c r="C892" s="25"/>
      <c r="D892" s="25"/>
      <c r="E892" s="52"/>
      <c r="F892" s="25"/>
      <c r="G892" s="25"/>
      <c r="H892" s="25"/>
      <c r="I892" s="52"/>
      <c r="J892" s="52"/>
      <c r="K892" s="52"/>
      <c r="L892" s="52"/>
      <c r="M892" s="52"/>
      <c r="N892" s="52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2" customHeight="1" x14ac:dyDescent="0.3">
      <c r="A893" s="51"/>
      <c r="B893" s="51"/>
      <c r="C893" s="25"/>
      <c r="D893" s="25"/>
      <c r="E893" s="52"/>
      <c r="F893" s="25"/>
      <c r="G893" s="25"/>
      <c r="H893" s="25"/>
      <c r="I893" s="52"/>
      <c r="J893" s="52"/>
      <c r="K893" s="52"/>
      <c r="L893" s="52"/>
      <c r="M893" s="52"/>
      <c r="N893" s="52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2" customHeight="1" x14ac:dyDescent="0.3">
      <c r="A894" s="51"/>
      <c r="B894" s="51"/>
      <c r="C894" s="25"/>
      <c r="D894" s="25"/>
      <c r="E894" s="52"/>
      <c r="F894" s="25"/>
      <c r="G894" s="25"/>
      <c r="H894" s="25"/>
      <c r="I894" s="52"/>
      <c r="J894" s="52"/>
      <c r="K894" s="52"/>
      <c r="L894" s="52"/>
      <c r="M894" s="52"/>
      <c r="N894" s="52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2" customHeight="1" x14ac:dyDescent="0.3">
      <c r="A895" s="51"/>
      <c r="B895" s="51"/>
      <c r="C895" s="25"/>
      <c r="D895" s="25"/>
      <c r="E895" s="52"/>
      <c r="F895" s="25"/>
      <c r="G895" s="25"/>
      <c r="H895" s="25"/>
      <c r="I895" s="52"/>
      <c r="J895" s="52"/>
      <c r="K895" s="52"/>
      <c r="L895" s="52"/>
      <c r="M895" s="52"/>
      <c r="N895" s="52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2" customHeight="1" x14ac:dyDescent="0.3">
      <c r="A896" s="51"/>
      <c r="B896" s="51"/>
      <c r="C896" s="25"/>
      <c r="D896" s="25"/>
      <c r="E896" s="52"/>
      <c r="F896" s="25"/>
      <c r="G896" s="25"/>
      <c r="H896" s="25"/>
      <c r="I896" s="52"/>
      <c r="J896" s="52"/>
      <c r="K896" s="52"/>
      <c r="L896" s="52"/>
      <c r="M896" s="52"/>
      <c r="N896" s="52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2" customHeight="1" x14ac:dyDescent="0.3">
      <c r="A897" s="51"/>
      <c r="B897" s="51"/>
      <c r="C897" s="25"/>
      <c r="D897" s="25"/>
      <c r="E897" s="52"/>
      <c r="F897" s="25"/>
      <c r="G897" s="25"/>
      <c r="H897" s="25"/>
      <c r="I897" s="52"/>
      <c r="J897" s="52"/>
      <c r="K897" s="52"/>
      <c r="L897" s="52"/>
      <c r="M897" s="52"/>
      <c r="N897" s="52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2" customHeight="1" x14ac:dyDescent="0.3">
      <c r="A898" s="51"/>
      <c r="B898" s="51"/>
      <c r="C898" s="25"/>
      <c r="D898" s="25"/>
      <c r="E898" s="52"/>
      <c r="F898" s="25"/>
      <c r="G898" s="25"/>
      <c r="H898" s="25"/>
      <c r="I898" s="52"/>
      <c r="J898" s="52"/>
      <c r="K898" s="52"/>
      <c r="L898" s="52"/>
      <c r="M898" s="52"/>
      <c r="N898" s="52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2" customHeight="1" x14ac:dyDescent="0.3">
      <c r="A899" s="51"/>
      <c r="B899" s="51"/>
      <c r="C899" s="25"/>
      <c r="D899" s="25"/>
      <c r="E899" s="52"/>
      <c r="F899" s="25"/>
      <c r="G899" s="25"/>
      <c r="H899" s="25"/>
      <c r="I899" s="52"/>
      <c r="J899" s="52"/>
      <c r="K899" s="52"/>
      <c r="L899" s="52"/>
      <c r="M899" s="52"/>
      <c r="N899" s="52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2" customHeight="1" x14ac:dyDescent="0.3">
      <c r="A900" s="51"/>
      <c r="B900" s="51"/>
      <c r="C900" s="25"/>
      <c r="D900" s="25"/>
      <c r="E900" s="52"/>
      <c r="F900" s="25"/>
      <c r="G900" s="25"/>
      <c r="H900" s="25"/>
      <c r="I900" s="52"/>
      <c r="J900" s="52"/>
      <c r="K900" s="52"/>
      <c r="L900" s="52"/>
      <c r="M900" s="52"/>
      <c r="N900" s="52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2" customHeight="1" x14ac:dyDescent="0.3">
      <c r="A901" s="51"/>
      <c r="B901" s="51"/>
      <c r="C901" s="25"/>
      <c r="D901" s="25"/>
      <c r="E901" s="52"/>
      <c r="F901" s="25"/>
      <c r="G901" s="25"/>
      <c r="H901" s="25"/>
      <c r="I901" s="52"/>
      <c r="J901" s="52"/>
      <c r="K901" s="52"/>
      <c r="L901" s="52"/>
      <c r="M901" s="52"/>
      <c r="N901" s="52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2" customHeight="1" x14ac:dyDescent="0.3">
      <c r="A902" s="51"/>
      <c r="B902" s="51"/>
      <c r="C902" s="25"/>
      <c r="D902" s="25"/>
      <c r="E902" s="52"/>
      <c r="F902" s="25"/>
      <c r="G902" s="25"/>
      <c r="H902" s="25"/>
      <c r="I902" s="52"/>
      <c r="J902" s="52"/>
      <c r="K902" s="52"/>
      <c r="L902" s="52"/>
      <c r="M902" s="52"/>
      <c r="N902" s="52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2" customHeight="1" x14ac:dyDescent="0.3">
      <c r="A903" s="51"/>
      <c r="B903" s="51"/>
      <c r="C903" s="25"/>
      <c r="D903" s="25"/>
      <c r="E903" s="52"/>
      <c r="F903" s="25"/>
      <c r="G903" s="25"/>
      <c r="H903" s="25"/>
      <c r="I903" s="52"/>
      <c r="J903" s="52"/>
      <c r="K903" s="52"/>
      <c r="L903" s="52"/>
      <c r="M903" s="52"/>
      <c r="N903" s="52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2" customHeight="1" x14ac:dyDescent="0.3">
      <c r="A904" s="51"/>
      <c r="B904" s="51"/>
      <c r="C904" s="25"/>
      <c r="D904" s="25"/>
      <c r="E904" s="52"/>
      <c r="F904" s="25"/>
      <c r="G904" s="25"/>
      <c r="H904" s="25"/>
      <c r="I904" s="52"/>
      <c r="J904" s="52"/>
      <c r="K904" s="52"/>
      <c r="L904" s="52"/>
      <c r="M904" s="52"/>
      <c r="N904" s="52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2" customHeight="1" x14ac:dyDescent="0.3">
      <c r="A905" s="51"/>
      <c r="B905" s="51"/>
      <c r="C905" s="25"/>
      <c r="D905" s="25"/>
      <c r="E905" s="52"/>
      <c r="F905" s="25"/>
      <c r="G905" s="25"/>
      <c r="H905" s="25"/>
      <c r="I905" s="52"/>
      <c r="J905" s="52"/>
      <c r="K905" s="52"/>
      <c r="L905" s="52"/>
      <c r="M905" s="52"/>
      <c r="N905" s="52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2" customHeight="1" x14ac:dyDescent="0.3">
      <c r="A906" s="51"/>
      <c r="B906" s="51"/>
      <c r="C906" s="25"/>
      <c r="D906" s="25"/>
      <c r="E906" s="52"/>
      <c r="F906" s="25"/>
      <c r="G906" s="25"/>
      <c r="H906" s="25"/>
      <c r="I906" s="52"/>
      <c r="J906" s="52"/>
      <c r="K906" s="52"/>
      <c r="L906" s="52"/>
      <c r="M906" s="52"/>
      <c r="N906" s="52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2" customHeight="1" x14ac:dyDescent="0.3">
      <c r="A907" s="51"/>
      <c r="B907" s="51"/>
      <c r="C907" s="25"/>
      <c r="D907" s="25"/>
      <c r="E907" s="52"/>
      <c r="F907" s="25"/>
      <c r="G907" s="25"/>
      <c r="H907" s="25"/>
      <c r="I907" s="52"/>
      <c r="J907" s="52"/>
      <c r="K907" s="52"/>
      <c r="L907" s="52"/>
      <c r="M907" s="52"/>
      <c r="N907" s="52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2" customHeight="1" x14ac:dyDescent="0.3">
      <c r="A908" s="51"/>
      <c r="B908" s="51"/>
      <c r="C908" s="25"/>
      <c r="D908" s="25"/>
      <c r="E908" s="52"/>
      <c r="F908" s="25"/>
      <c r="G908" s="25"/>
      <c r="H908" s="25"/>
      <c r="I908" s="52"/>
      <c r="J908" s="52"/>
      <c r="K908" s="52"/>
      <c r="L908" s="52"/>
      <c r="M908" s="52"/>
      <c r="N908" s="52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2" customHeight="1" x14ac:dyDescent="0.3">
      <c r="A909" s="51"/>
      <c r="B909" s="51"/>
      <c r="C909" s="25"/>
      <c r="D909" s="25"/>
      <c r="E909" s="52"/>
      <c r="F909" s="25"/>
      <c r="G909" s="25"/>
      <c r="H909" s="25"/>
      <c r="I909" s="52"/>
      <c r="J909" s="52"/>
      <c r="K909" s="52"/>
      <c r="L909" s="52"/>
      <c r="M909" s="52"/>
      <c r="N909" s="52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2" customHeight="1" x14ac:dyDescent="0.3">
      <c r="A910" s="51"/>
      <c r="B910" s="51"/>
      <c r="C910" s="25"/>
      <c r="D910" s="25"/>
      <c r="E910" s="52"/>
      <c r="F910" s="25"/>
      <c r="G910" s="25"/>
      <c r="H910" s="25"/>
      <c r="I910" s="52"/>
      <c r="J910" s="52"/>
      <c r="K910" s="52"/>
      <c r="L910" s="52"/>
      <c r="M910" s="52"/>
      <c r="N910" s="52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2" customHeight="1" x14ac:dyDescent="0.3">
      <c r="A911" s="51"/>
      <c r="B911" s="51"/>
      <c r="C911" s="25"/>
      <c r="D911" s="25"/>
      <c r="E911" s="52"/>
      <c r="F911" s="25"/>
      <c r="G911" s="25"/>
      <c r="H911" s="25"/>
      <c r="I911" s="52"/>
      <c r="J911" s="52"/>
      <c r="K911" s="52"/>
      <c r="L911" s="52"/>
      <c r="M911" s="52"/>
      <c r="N911" s="52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2" customHeight="1" x14ac:dyDescent="0.3">
      <c r="A912" s="51"/>
      <c r="B912" s="51"/>
      <c r="C912" s="25"/>
      <c r="D912" s="25"/>
      <c r="E912" s="52"/>
      <c r="F912" s="25"/>
      <c r="G912" s="25"/>
      <c r="H912" s="25"/>
      <c r="I912" s="52"/>
      <c r="J912" s="52"/>
      <c r="K912" s="52"/>
      <c r="L912" s="52"/>
      <c r="M912" s="52"/>
      <c r="N912" s="52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2" customHeight="1" x14ac:dyDescent="0.3">
      <c r="A913" s="51"/>
      <c r="B913" s="51"/>
      <c r="C913" s="25"/>
      <c r="D913" s="25"/>
      <c r="E913" s="52"/>
      <c r="F913" s="25"/>
      <c r="G913" s="25"/>
      <c r="H913" s="25"/>
      <c r="I913" s="52"/>
      <c r="J913" s="52"/>
      <c r="K913" s="52"/>
      <c r="L913" s="52"/>
      <c r="M913" s="52"/>
      <c r="N913" s="52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2" customHeight="1" x14ac:dyDescent="0.3">
      <c r="A914" s="51"/>
      <c r="B914" s="51"/>
      <c r="C914" s="25"/>
      <c r="D914" s="25"/>
      <c r="E914" s="52"/>
      <c r="F914" s="25"/>
      <c r="G914" s="25"/>
      <c r="H914" s="25"/>
      <c r="I914" s="52"/>
      <c r="J914" s="52"/>
      <c r="K914" s="52"/>
      <c r="L914" s="52"/>
      <c r="M914" s="52"/>
      <c r="N914" s="52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2" customHeight="1" x14ac:dyDescent="0.3">
      <c r="A915" s="51"/>
      <c r="B915" s="51"/>
      <c r="C915" s="25"/>
      <c r="D915" s="25"/>
      <c r="E915" s="52"/>
      <c r="F915" s="25"/>
      <c r="G915" s="25"/>
      <c r="H915" s="25"/>
      <c r="I915" s="52"/>
      <c r="J915" s="52"/>
      <c r="K915" s="52"/>
      <c r="L915" s="52"/>
      <c r="M915" s="52"/>
      <c r="N915" s="52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2" customHeight="1" x14ac:dyDescent="0.3">
      <c r="A916" s="51"/>
      <c r="B916" s="51"/>
      <c r="C916" s="25"/>
      <c r="D916" s="25"/>
      <c r="E916" s="52"/>
      <c r="F916" s="25"/>
      <c r="G916" s="25"/>
      <c r="H916" s="25"/>
      <c r="I916" s="52"/>
      <c r="J916" s="52"/>
      <c r="K916" s="52"/>
      <c r="L916" s="52"/>
      <c r="M916" s="52"/>
      <c r="N916" s="52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2" customHeight="1" x14ac:dyDescent="0.3">
      <c r="A917" s="51"/>
      <c r="B917" s="51"/>
      <c r="C917" s="25"/>
      <c r="D917" s="25"/>
      <c r="E917" s="52"/>
      <c r="F917" s="25"/>
      <c r="G917" s="25"/>
      <c r="H917" s="25"/>
      <c r="I917" s="52"/>
      <c r="J917" s="52"/>
      <c r="K917" s="52"/>
      <c r="L917" s="52"/>
      <c r="M917" s="52"/>
      <c r="N917" s="52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2" customHeight="1" x14ac:dyDescent="0.3">
      <c r="A918" s="51"/>
      <c r="B918" s="51"/>
      <c r="C918" s="25"/>
      <c r="D918" s="25"/>
      <c r="E918" s="52"/>
      <c r="F918" s="25"/>
      <c r="G918" s="25"/>
      <c r="H918" s="25"/>
      <c r="I918" s="52"/>
      <c r="J918" s="52"/>
      <c r="K918" s="52"/>
      <c r="L918" s="52"/>
      <c r="M918" s="52"/>
      <c r="N918" s="52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2" customHeight="1" x14ac:dyDescent="0.3">
      <c r="A919" s="51"/>
      <c r="B919" s="51"/>
      <c r="C919" s="25"/>
      <c r="D919" s="25"/>
      <c r="E919" s="52"/>
      <c r="F919" s="25"/>
      <c r="G919" s="25"/>
      <c r="H919" s="25"/>
      <c r="I919" s="52"/>
      <c r="J919" s="52"/>
      <c r="K919" s="52"/>
      <c r="L919" s="52"/>
      <c r="M919" s="52"/>
      <c r="N919" s="52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2" customHeight="1" x14ac:dyDescent="0.3">
      <c r="A920" s="51"/>
      <c r="B920" s="51"/>
      <c r="C920" s="25"/>
      <c r="D920" s="25"/>
      <c r="E920" s="52"/>
      <c r="F920" s="25"/>
      <c r="G920" s="25"/>
      <c r="H920" s="25"/>
      <c r="I920" s="52"/>
      <c r="J920" s="52"/>
      <c r="K920" s="52"/>
      <c r="L920" s="52"/>
      <c r="M920" s="52"/>
      <c r="N920" s="52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2" customHeight="1" x14ac:dyDescent="0.3">
      <c r="A921" s="51"/>
      <c r="B921" s="51"/>
      <c r="C921" s="25"/>
      <c r="D921" s="25"/>
      <c r="E921" s="52"/>
      <c r="F921" s="25"/>
      <c r="G921" s="25"/>
      <c r="H921" s="25"/>
      <c r="I921" s="52"/>
      <c r="J921" s="52"/>
      <c r="K921" s="52"/>
      <c r="L921" s="52"/>
      <c r="M921" s="52"/>
      <c r="N921" s="52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2" customHeight="1" x14ac:dyDescent="0.3">
      <c r="A922" s="51"/>
      <c r="B922" s="51"/>
      <c r="C922" s="25"/>
      <c r="D922" s="25"/>
      <c r="E922" s="52"/>
      <c r="F922" s="25"/>
      <c r="G922" s="25"/>
      <c r="H922" s="25"/>
      <c r="I922" s="52"/>
      <c r="J922" s="52"/>
      <c r="K922" s="52"/>
      <c r="L922" s="52"/>
      <c r="M922" s="52"/>
      <c r="N922" s="52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2" customHeight="1" x14ac:dyDescent="0.3">
      <c r="A923" s="51"/>
      <c r="B923" s="51"/>
      <c r="C923" s="25"/>
      <c r="D923" s="25"/>
      <c r="E923" s="52"/>
      <c r="F923" s="25"/>
      <c r="G923" s="25"/>
      <c r="H923" s="25"/>
      <c r="I923" s="52"/>
      <c r="J923" s="52"/>
      <c r="K923" s="52"/>
      <c r="L923" s="52"/>
      <c r="M923" s="52"/>
      <c r="N923" s="52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2" customHeight="1" x14ac:dyDescent="0.3">
      <c r="A924" s="51"/>
      <c r="B924" s="51"/>
      <c r="C924" s="25"/>
      <c r="D924" s="25"/>
      <c r="E924" s="52"/>
      <c r="F924" s="25"/>
      <c r="G924" s="25"/>
      <c r="H924" s="25"/>
      <c r="I924" s="52"/>
      <c r="J924" s="52"/>
      <c r="K924" s="52"/>
      <c r="L924" s="52"/>
      <c r="M924" s="52"/>
      <c r="N924" s="52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2" customHeight="1" x14ac:dyDescent="0.3">
      <c r="A925" s="51"/>
      <c r="B925" s="51"/>
      <c r="C925" s="25"/>
      <c r="D925" s="25"/>
      <c r="E925" s="52"/>
      <c r="F925" s="25"/>
      <c r="G925" s="25"/>
      <c r="H925" s="25"/>
      <c r="I925" s="52"/>
      <c r="J925" s="52"/>
      <c r="K925" s="52"/>
      <c r="L925" s="52"/>
      <c r="M925" s="52"/>
      <c r="N925" s="52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2" customHeight="1" x14ac:dyDescent="0.3">
      <c r="A926" s="51"/>
      <c r="B926" s="51"/>
      <c r="C926" s="25"/>
      <c r="D926" s="25"/>
      <c r="E926" s="52"/>
      <c r="F926" s="25"/>
      <c r="G926" s="25"/>
      <c r="H926" s="25"/>
      <c r="I926" s="52"/>
      <c r="J926" s="52"/>
      <c r="K926" s="52"/>
      <c r="L926" s="52"/>
      <c r="M926" s="52"/>
      <c r="N926" s="52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2" customHeight="1" x14ac:dyDescent="0.3">
      <c r="A927" s="51"/>
      <c r="B927" s="51"/>
      <c r="C927" s="25"/>
      <c r="D927" s="25"/>
      <c r="E927" s="52"/>
      <c r="F927" s="25"/>
      <c r="G927" s="25"/>
      <c r="H927" s="25"/>
      <c r="I927" s="52"/>
      <c r="J927" s="52"/>
      <c r="K927" s="52"/>
      <c r="L927" s="52"/>
      <c r="M927" s="52"/>
      <c r="N927" s="52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2" customHeight="1" x14ac:dyDescent="0.3">
      <c r="A928" s="51"/>
      <c r="B928" s="51"/>
      <c r="C928" s="25"/>
      <c r="D928" s="25"/>
      <c r="E928" s="52"/>
      <c r="F928" s="25"/>
      <c r="G928" s="25"/>
      <c r="H928" s="25"/>
      <c r="I928" s="52"/>
      <c r="J928" s="52"/>
      <c r="K928" s="52"/>
      <c r="L928" s="52"/>
      <c r="M928" s="52"/>
      <c r="N928" s="52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2" customHeight="1" x14ac:dyDescent="0.3">
      <c r="A929" s="51"/>
      <c r="B929" s="51"/>
      <c r="C929" s="25"/>
      <c r="D929" s="25"/>
      <c r="E929" s="52"/>
      <c r="F929" s="25"/>
      <c r="G929" s="25"/>
      <c r="H929" s="25"/>
      <c r="I929" s="52"/>
      <c r="J929" s="52"/>
      <c r="K929" s="52"/>
      <c r="L929" s="52"/>
      <c r="M929" s="52"/>
      <c r="N929" s="52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2" customHeight="1" x14ac:dyDescent="0.3">
      <c r="A930" s="51"/>
      <c r="B930" s="51"/>
      <c r="C930" s="25"/>
      <c r="D930" s="25"/>
      <c r="E930" s="52"/>
      <c r="F930" s="25"/>
      <c r="G930" s="25"/>
      <c r="H930" s="25"/>
      <c r="I930" s="52"/>
      <c r="J930" s="52"/>
      <c r="K930" s="52"/>
      <c r="L930" s="52"/>
      <c r="M930" s="52"/>
      <c r="N930" s="52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2" customHeight="1" x14ac:dyDescent="0.3">
      <c r="A931" s="51"/>
      <c r="B931" s="51"/>
      <c r="C931" s="25"/>
      <c r="D931" s="25"/>
      <c r="E931" s="52"/>
      <c r="F931" s="25"/>
      <c r="G931" s="25"/>
      <c r="H931" s="25"/>
      <c r="I931" s="52"/>
      <c r="J931" s="52"/>
      <c r="K931" s="52"/>
      <c r="L931" s="52"/>
      <c r="M931" s="52"/>
      <c r="N931" s="52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2" customHeight="1" x14ac:dyDescent="0.3">
      <c r="A932" s="51"/>
      <c r="B932" s="51"/>
      <c r="C932" s="25"/>
      <c r="D932" s="25"/>
      <c r="E932" s="52"/>
      <c r="F932" s="25"/>
      <c r="G932" s="25"/>
      <c r="H932" s="25"/>
      <c r="I932" s="52"/>
      <c r="J932" s="52"/>
      <c r="K932" s="52"/>
      <c r="L932" s="52"/>
      <c r="M932" s="52"/>
      <c r="N932" s="52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2" customHeight="1" x14ac:dyDescent="0.3">
      <c r="A933" s="51"/>
      <c r="B933" s="51"/>
      <c r="C933" s="25"/>
      <c r="D933" s="25"/>
      <c r="E933" s="52"/>
      <c r="F933" s="25"/>
      <c r="G933" s="25"/>
      <c r="H933" s="25"/>
      <c r="I933" s="52"/>
      <c r="J933" s="52"/>
      <c r="K933" s="52"/>
      <c r="L933" s="52"/>
      <c r="M933" s="52"/>
      <c r="N933" s="52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2" customHeight="1" x14ac:dyDescent="0.3">
      <c r="A934" s="51"/>
      <c r="B934" s="51"/>
      <c r="C934" s="25"/>
      <c r="D934" s="25"/>
      <c r="E934" s="52"/>
      <c r="F934" s="25"/>
      <c r="G934" s="25"/>
      <c r="H934" s="25"/>
      <c r="I934" s="52"/>
      <c r="J934" s="52"/>
      <c r="K934" s="52"/>
      <c r="L934" s="52"/>
      <c r="M934" s="52"/>
      <c r="N934" s="52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2" customHeight="1" x14ac:dyDescent="0.3">
      <c r="A935" s="51"/>
      <c r="B935" s="51"/>
      <c r="C935" s="25"/>
      <c r="D935" s="25"/>
      <c r="E935" s="52"/>
      <c r="F935" s="25"/>
      <c r="G935" s="25"/>
      <c r="H935" s="25"/>
      <c r="I935" s="52"/>
      <c r="J935" s="52"/>
      <c r="K935" s="52"/>
      <c r="L935" s="52"/>
      <c r="M935" s="52"/>
      <c r="N935" s="52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2" customHeight="1" x14ac:dyDescent="0.3">
      <c r="A936" s="51"/>
      <c r="B936" s="51"/>
      <c r="C936" s="25"/>
      <c r="D936" s="25"/>
      <c r="E936" s="52"/>
      <c r="F936" s="25"/>
      <c r="G936" s="25"/>
      <c r="H936" s="25"/>
      <c r="I936" s="52"/>
      <c r="J936" s="52"/>
      <c r="K936" s="52"/>
      <c r="L936" s="52"/>
      <c r="M936" s="52"/>
      <c r="N936" s="52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2" customHeight="1" x14ac:dyDescent="0.3">
      <c r="A937" s="51"/>
      <c r="B937" s="51"/>
      <c r="C937" s="25"/>
      <c r="D937" s="25"/>
      <c r="E937" s="52"/>
      <c r="F937" s="25"/>
      <c r="G937" s="25"/>
      <c r="H937" s="25"/>
      <c r="I937" s="52"/>
      <c r="J937" s="52"/>
      <c r="K937" s="52"/>
      <c r="L937" s="52"/>
      <c r="M937" s="52"/>
      <c r="N937" s="52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2" customHeight="1" x14ac:dyDescent="0.3">
      <c r="A938" s="51"/>
      <c r="B938" s="51"/>
      <c r="C938" s="25"/>
      <c r="D938" s="25"/>
      <c r="E938" s="52"/>
      <c r="F938" s="25"/>
      <c r="G938" s="25"/>
      <c r="H938" s="25"/>
      <c r="I938" s="52"/>
      <c r="J938" s="52"/>
      <c r="K938" s="52"/>
      <c r="L938" s="52"/>
      <c r="M938" s="52"/>
      <c r="N938" s="52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2" customHeight="1" x14ac:dyDescent="0.3">
      <c r="A939" s="51"/>
      <c r="B939" s="51"/>
      <c r="C939" s="25"/>
      <c r="D939" s="25"/>
      <c r="E939" s="52"/>
      <c r="F939" s="25"/>
      <c r="G939" s="25"/>
      <c r="H939" s="25"/>
      <c r="I939" s="52"/>
      <c r="J939" s="52"/>
      <c r="K939" s="52"/>
      <c r="L939" s="52"/>
      <c r="M939" s="52"/>
      <c r="N939" s="52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2" customHeight="1" x14ac:dyDescent="0.3">
      <c r="A940" s="51"/>
      <c r="B940" s="51"/>
      <c r="C940" s="25"/>
      <c r="D940" s="25"/>
      <c r="E940" s="52"/>
      <c r="F940" s="25"/>
      <c r="G940" s="25"/>
      <c r="H940" s="25"/>
      <c r="I940" s="52"/>
      <c r="J940" s="52"/>
      <c r="K940" s="52"/>
      <c r="L940" s="52"/>
      <c r="M940" s="52"/>
      <c r="N940" s="52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2" customHeight="1" x14ac:dyDescent="0.3">
      <c r="A941" s="51"/>
      <c r="B941" s="51"/>
      <c r="C941" s="25"/>
      <c r="D941" s="25"/>
      <c r="E941" s="52"/>
      <c r="F941" s="25"/>
      <c r="G941" s="25"/>
      <c r="H941" s="25"/>
      <c r="I941" s="52"/>
      <c r="J941" s="52"/>
      <c r="K941" s="52"/>
      <c r="L941" s="52"/>
      <c r="M941" s="52"/>
      <c r="N941" s="52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2" customHeight="1" x14ac:dyDescent="0.3">
      <c r="A942" s="51"/>
      <c r="B942" s="51"/>
      <c r="C942" s="25"/>
      <c r="D942" s="25"/>
      <c r="E942" s="52"/>
      <c r="F942" s="25"/>
      <c r="G942" s="25"/>
      <c r="H942" s="25"/>
      <c r="I942" s="52"/>
      <c r="J942" s="52"/>
      <c r="K942" s="52"/>
      <c r="L942" s="52"/>
      <c r="M942" s="52"/>
      <c r="N942" s="52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2" customHeight="1" x14ac:dyDescent="0.3">
      <c r="A943" s="51"/>
      <c r="B943" s="51"/>
      <c r="C943" s="25"/>
      <c r="D943" s="25"/>
      <c r="E943" s="52"/>
      <c r="F943" s="25"/>
      <c r="G943" s="25"/>
      <c r="H943" s="25"/>
      <c r="I943" s="52"/>
      <c r="J943" s="52"/>
      <c r="K943" s="52"/>
      <c r="L943" s="52"/>
      <c r="M943" s="52"/>
      <c r="N943" s="52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2" customHeight="1" x14ac:dyDescent="0.3">
      <c r="A944" s="51"/>
      <c r="B944" s="51"/>
      <c r="C944" s="25"/>
      <c r="D944" s="25"/>
      <c r="E944" s="52"/>
      <c r="F944" s="25"/>
      <c r="G944" s="25"/>
      <c r="H944" s="25"/>
      <c r="I944" s="52"/>
      <c r="J944" s="52"/>
      <c r="K944" s="52"/>
      <c r="L944" s="52"/>
      <c r="M944" s="52"/>
      <c r="N944" s="52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2" customHeight="1" x14ac:dyDescent="0.3">
      <c r="A945" s="51"/>
      <c r="B945" s="51"/>
      <c r="C945" s="25"/>
      <c r="D945" s="25"/>
      <c r="E945" s="52"/>
      <c r="F945" s="25"/>
      <c r="G945" s="25"/>
      <c r="H945" s="25"/>
      <c r="I945" s="52"/>
      <c r="J945" s="52"/>
      <c r="K945" s="52"/>
      <c r="L945" s="52"/>
      <c r="M945" s="52"/>
      <c r="N945" s="52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2" customHeight="1" x14ac:dyDescent="0.3">
      <c r="A946" s="51"/>
      <c r="B946" s="51"/>
      <c r="C946" s="25"/>
      <c r="D946" s="25"/>
      <c r="E946" s="52"/>
      <c r="F946" s="25"/>
      <c r="G946" s="25"/>
      <c r="H946" s="25"/>
      <c r="I946" s="52"/>
      <c r="J946" s="52"/>
      <c r="K946" s="52"/>
      <c r="L946" s="52"/>
      <c r="M946" s="52"/>
      <c r="N946" s="52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2" customHeight="1" x14ac:dyDescent="0.3">
      <c r="A947" s="51"/>
      <c r="B947" s="51"/>
      <c r="C947" s="25"/>
      <c r="D947" s="25"/>
      <c r="E947" s="52"/>
      <c r="F947" s="25"/>
      <c r="G947" s="25"/>
      <c r="H947" s="25"/>
      <c r="I947" s="52"/>
      <c r="J947" s="52"/>
      <c r="K947" s="52"/>
      <c r="L947" s="52"/>
      <c r="M947" s="52"/>
      <c r="N947" s="52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2" customHeight="1" x14ac:dyDescent="0.3">
      <c r="A948" s="51"/>
      <c r="B948" s="51"/>
      <c r="C948" s="25"/>
      <c r="D948" s="25"/>
      <c r="E948" s="52"/>
      <c r="F948" s="25"/>
      <c r="G948" s="25"/>
      <c r="H948" s="25"/>
      <c r="I948" s="52"/>
      <c r="J948" s="52"/>
      <c r="K948" s="52"/>
      <c r="L948" s="52"/>
      <c r="M948" s="52"/>
      <c r="N948" s="52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2" customHeight="1" x14ac:dyDescent="0.3">
      <c r="A949" s="51"/>
      <c r="B949" s="51"/>
      <c r="C949" s="25"/>
      <c r="D949" s="25"/>
      <c r="E949" s="52"/>
      <c r="F949" s="25"/>
      <c r="G949" s="25"/>
      <c r="H949" s="25"/>
      <c r="I949" s="52"/>
      <c r="J949" s="52"/>
      <c r="K949" s="52"/>
      <c r="L949" s="52"/>
      <c r="M949" s="52"/>
      <c r="N949" s="52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2" customHeight="1" x14ac:dyDescent="0.3">
      <c r="A950" s="51"/>
      <c r="B950" s="51"/>
      <c r="C950" s="25"/>
      <c r="D950" s="25"/>
      <c r="E950" s="52"/>
      <c r="F950" s="25"/>
      <c r="G950" s="25"/>
      <c r="H950" s="25"/>
      <c r="I950" s="52"/>
      <c r="J950" s="52"/>
      <c r="K950" s="52"/>
      <c r="L950" s="52"/>
      <c r="M950" s="52"/>
      <c r="N950" s="52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2" customHeight="1" x14ac:dyDescent="0.3">
      <c r="A951" s="51"/>
      <c r="B951" s="51"/>
      <c r="C951" s="25"/>
      <c r="D951" s="25"/>
      <c r="E951" s="52"/>
      <c r="F951" s="25"/>
      <c r="G951" s="25"/>
      <c r="H951" s="25"/>
      <c r="I951" s="52"/>
      <c r="J951" s="52"/>
      <c r="K951" s="52"/>
      <c r="L951" s="52"/>
      <c r="M951" s="52"/>
      <c r="N951" s="52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2" customHeight="1" x14ac:dyDescent="0.3">
      <c r="A952" s="51"/>
      <c r="B952" s="51"/>
      <c r="C952" s="25"/>
      <c r="D952" s="25"/>
      <c r="E952" s="52"/>
      <c r="F952" s="25"/>
      <c r="G952" s="25"/>
      <c r="H952" s="25"/>
      <c r="I952" s="52"/>
      <c r="J952" s="52"/>
      <c r="K952" s="52"/>
      <c r="L952" s="52"/>
      <c r="M952" s="52"/>
      <c r="N952" s="52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2" customHeight="1" x14ac:dyDescent="0.3">
      <c r="A953" s="51"/>
      <c r="B953" s="51"/>
      <c r="C953" s="25"/>
      <c r="D953" s="25"/>
      <c r="E953" s="52"/>
      <c r="F953" s="25"/>
      <c r="G953" s="25"/>
      <c r="H953" s="25"/>
      <c r="I953" s="52"/>
      <c r="J953" s="52"/>
      <c r="K953" s="52"/>
      <c r="L953" s="52"/>
      <c r="M953" s="52"/>
      <c r="N953" s="52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2" customHeight="1" x14ac:dyDescent="0.3">
      <c r="A954" s="51"/>
      <c r="B954" s="51"/>
      <c r="C954" s="25"/>
      <c r="D954" s="25"/>
      <c r="E954" s="52"/>
      <c r="F954" s="25"/>
      <c r="G954" s="25"/>
      <c r="H954" s="25"/>
      <c r="I954" s="52"/>
      <c r="J954" s="52"/>
      <c r="K954" s="52"/>
      <c r="L954" s="52"/>
      <c r="M954" s="52"/>
      <c r="N954" s="52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2" customHeight="1" x14ac:dyDescent="0.3">
      <c r="A955" s="51"/>
      <c r="B955" s="51"/>
      <c r="C955" s="25"/>
      <c r="D955" s="25"/>
      <c r="E955" s="52"/>
      <c r="F955" s="25"/>
      <c r="G955" s="25"/>
      <c r="H955" s="25"/>
      <c r="I955" s="52"/>
      <c r="J955" s="52"/>
      <c r="K955" s="52"/>
      <c r="L955" s="52"/>
      <c r="M955" s="52"/>
      <c r="N955" s="52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2" customHeight="1" x14ac:dyDescent="0.3">
      <c r="A956" s="51"/>
      <c r="B956" s="51"/>
      <c r="C956" s="25"/>
      <c r="D956" s="25"/>
      <c r="E956" s="52"/>
      <c r="F956" s="25"/>
      <c r="G956" s="25"/>
      <c r="H956" s="25"/>
      <c r="I956" s="52"/>
      <c r="J956" s="52"/>
      <c r="K956" s="52"/>
      <c r="L956" s="52"/>
      <c r="M956" s="52"/>
      <c r="N956" s="52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2" customHeight="1" x14ac:dyDescent="0.3">
      <c r="A957" s="51"/>
      <c r="B957" s="51"/>
      <c r="C957" s="25"/>
      <c r="D957" s="25"/>
      <c r="E957" s="52"/>
      <c r="F957" s="25"/>
      <c r="G957" s="25"/>
      <c r="H957" s="25"/>
      <c r="I957" s="52"/>
      <c r="J957" s="52"/>
      <c r="K957" s="52"/>
      <c r="L957" s="52"/>
      <c r="M957" s="52"/>
      <c r="N957" s="52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2" customHeight="1" x14ac:dyDescent="0.3">
      <c r="A958" s="51"/>
      <c r="B958" s="51"/>
      <c r="C958" s="25"/>
      <c r="D958" s="25"/>
      <c r="E958" s="52"/>
      <c r="F958" s="25"/>
      <c r="G958" s="25"/>
      <c r="H958" s="25"/>
      <c r="I958" s="52"/>
      <c r="J958" s="52"/>
      <c r="K958" s="52"/>
      <c r="L958" s="52"/>
      <c r="M958" s="52"/>
      <c r="N958" s="52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2" customHeight="1" x14ac:dyDescent="0.3">
      <c r="A959" s="51"/>
      <c r="B959" s="51"/>
      <c r="C959" s="25"/>
      <c r="D959" s="25"/>
      <c r="E959" s="52"/>
      <c r="F959" s="25"/>
      <c r="G959" s="25"/>
      <c r="H959" s="25"/>
      <c r="I959" s="52"/>
      <c r="J959" s="52"/>
      <c r="K959" s="52"/>
      <c r="L959" s="52"/>
      <c r="M959" s="52"/>
      <c r="N959" s="52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2" customHeight="1" x14ac:dyDescent="0.3">
      <c r="A960" s="51"/>
      <c r="B960" s="51"/>
      <c r="C960" s="25"/>
      <c r="D960" s="25"/>
      <c r="E960" s="52"/>
      <c r="F960" s="25"/>
      <c r="G960" s="25"/>
      <c r="H960" s="25"/>
      <c r="I960" s="52"/>
      <c r="J960" s="52"/>
      <c r="K960" s="52"/>
      <c r="L960" s="52"/>
      <c r="M960" s="52"/>
      <c r="N960" s="52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2" customHeight="1" x14ac:dyDescent="0.3">
      <c r="A961" s="51"/>
      <c r="B961" s="51"/>
      <c r="C961" s="25"/>
      <c r="D961" s="25"/>
      <c r="E961" s="52"/>
      <c r="F961" s="25"/>
      <c r="G961" s="25"/>
      <c r="H961" s="25"/>
      <c r="I961" s="52"/>
      <c r="J961" s="52"/>
      <c r="K961" s="52"/>
      <c r="L961" s="52"/>
      <c r="M961" s="52"/>
      <c r="N961" s="52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2" customHeight="1" x14ac:dyDescent="0.3">
      <c r="A962" s="51"/>
      <c r="B962" s="51"/>
      <c r="C962" s="25"/>
      <c r="D962" s="25"/>
      <c r="E962" s="52"/>
      <c r="F962" s="25"/>
      <c r="G962" s="25"/>
      <c r="H962" s="25"/>
      <c r="I962" s="52"/>
      <c r="J962" s="52"/>
      <c r="K962" s="52"/>
      <c r="L962" s="52"/>
      <c r="M962" s="52"/>
      <c r="N962" s="52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2" customHeight="1" x14ac:dyDescent="0.3">
      <c r="A963" s="51"/>
      <c r="B963" s="51"/>
      <c r="C963" s="25"/>
      <c r="D963" s="25"/>
      <c r="E963" s="52"/>
      <c r="F963" s="25"/>
      <c r="G963" s="25"/>
      <c r="H963" s="25"/>
      <c r="I963" s="52"/>
      <c r="J963" s="52"/>
      <c r="K963" s="52"/>
      <c r="L963" s="52"/>
      <c r="M963" s="52"/>
      <c r="N963" s="52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2" customHeight="1" x14ac:dyDescent="0.3">
      <c r="A964" s="51"/>
      <c r="B964" s="51"/>
      <c r="C964" s="25"/>
      <c r="D964" s="25"/>
      <c r="E964" s="52"/>
      <c r="F964" s="25"/>
      <c r="G964" s="25"/>
      <c r="H964" s="25"/>
      <c r="I964" s="52"/>
      <c r="J964" s="52"/>
      <c r="K964" s="52"/>
      <c r="L964" s="52"/>
      <c r="M964" s="52"/>
      <c r="N964" s="52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2" customHeight="1" x14ac:dyDescent="0.3">
      <c r="A965" s="51"/>
      <c r="B965" s="51"/>
      <c r="C965" s="25"/>
      <c r="D965" s="25"/>
      <c r="E965" s="52"/>
      <c r="F965" s="25"/>
      <c r="G965" s="25"/>
      <c r="H965" s="25"/>
      <c r="I965" s="52"/>
      <c r="J965" s="52"/>
      <c r="K965" s="52"/>
      <c r="L965" s="52"/>
      <c r="M965" s="52"/>
      <c r="N965" s="52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2" customHeight="1" x14ac:dyDescent="0.3">
      <c r="A966" s="51"/>
      <c r="B966" s="51"/>
      <c r="C966" s="25"/>
      <c r="D966" s="25"/>
      <c r="E966" s="52"/>
      <c r="F966" s="25"/>
      <c r="G966" s="25"/>
      <c r="H966" s="25"/>
      <c r="I966" s="52"/>
      <c r="J966" s="52"/>
      <c r="K966" s="52"/>
      <c r="L966" s="52"/>
      <c r="M966" s="52"/>
      <c r="N966" s="52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2" customHeight="1" x14ac:dyDescent="0.3">
      <c r="A967" s="51"/>
      <c r="B967" s="51"/>
      <c r="C967" s="25"/>
      <c r="D967" s="25"/>
      <c r="E967" s="52"/>
      <c r="F967" s="25"/>
      <c r="G967" s="25"/>
      <c r="H967" s="25"/>
      <c r="I967" s="52"/>
      <c r="J967" s="52"/>
      <c r="K967" s="52"/>
      <c r="L967" s="52"/>
      <c r="M967" s="52"/>
      <c r="N967" s="52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2" customHeight="1" x14ac:dyDescent="0.3">
      <c r="A968" s="51"/>
      <c r="B968" s="51"/>
      <c r="C968" s="25"/>
      <c r="D968" s="25"/>
      <c r="E968" s="52"/>
      <c r="F968" s="25"/>
      <c r="G968" s="25"/>
      <c r="H968" s="25"/>
      <c r="I968" s="52"/>
      <c r="J968" s="52"/>
      <c r="K968" s="52"/>
      <c r="L968" s="52"/>
      <c r="M968" s="52"/>
      <c r="N968" s="52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2" customHeight="1" x14ac:dyDescent="0.3">
      <c r="A969" s="51"/>
      <c r="B969" s="51"/>
      <c r="C969" s="25"/>
      <c r="D969" s="25"/>
      <c r="E969" s="52"/>
      <c r="F969" s="25"/>
      <c r="G969" s="25"/>
      <c r="H969" s="25"/>
      <c r="I969" s="52"/>
      <c r="J969" s="52"/>
      <c r="K969" s="52"/>
      <c r="L969" s="52"/>
      <c r="M969" s="52"/>
      <c r="N969" s="52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2" customHeight="1" x14ac:dyDescent="0.3">
      <c r="A970" s="51"/>
      <c r="B970" s="51"/>
      <c r="C970" s="25"/>
      <c r="D970" s="25"/>
      <c r="E970" s="52"/>
      <c r="F970" s="25"/>
      <c r="G970" s="25"/>
      <c r="H970" s="25"/>
      <c r="I970" s="52"/>
      <c r="J970" s="52"/>
      <c r="K970" s="52"/>
      <c r="L970" s="52"/>
      <c r="M970" s="52"/>
      <c r="N970" s="52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2" customHeight="1" x14ac:dyDescent="0.3">
      <c r="A971" s="51"/>
      <c r="B971" s="51"/>
      <c r="C971" s="25"/>
      <c r="D971" s="25"/>
      <c r="E971" s="52"/>
      <c r="F971" s="25"/>
      <c r="G971" s="25"/>
      <c r="H971" s="25"/>
      <c r="I971" s="52"/>
      <c r="J971" s="52"/>
      <c r="K971" s="52"/>
      <c r="L971" s="52"/>
      <c r="M971" s="52"/>
      <c r="N971" s="52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2" customHeight="1" x14ac:dyDescent="0.3">
      <c r="A972" s="51"/>
      <c r="B972" s="51"/>
      <c r="C972" s="25"/>
      <c r="D972" s="25"/>
      <c r="E972" s="52"/>
      <c r="F972" s="25"/>
      <c r="G972" s="25"/>
      <c r="H972" s="25"/>
      <c r="I972" s="52"/>
      <c r="J972" s="52"/>
      <c r="K972" s="52"/>
      <c r="L972" s="52"/>
      <c r="M972" s="52"/>
      <c r="N972" s="52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2" customHeight="1" x14ac:dyDescent="0.3">
      <c r="A973" s="51"/>
      <c r="B973" s="51"/>
      <c r="C973" s="25"/>
      <c r="D973" s="25"/>
      <c r="E973" s="52"/>
      <c r="F973" s="25"/>
      <c r="G973" s="25"/>
      <c r="H973" s="25"/>
      <c r="I973" s="52"/>
      <c r="J973" s="52"/>
      <c r="K973" s="52"/>
      <c r="L973" s="52"/>
      <c r="M973" s="52"/>
      <c r="N973" s="52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2" customHeight="1" x14ac:dyDescent="0.3">
      <c r="A974" s="51"/>
      <c r="B974" s="51"/>
      <c r="C974" s="25"/>
      <c r="D974" s="25"/>
      <c r="E974" s="52"/>
      <c r="F974" s="25"/>
      <c r="G974" s="25"/>
      <c r="H974" s="25"/>
      <c r="I974" s="52"/>
      <c r="J974" s="52"/>
      <c r="K974" s="52"/>
      <c r="L974" s="52"/>
      <c r="M974" s="52"/>
      <c r="N974" s="52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2" customHeight="1" x14ac:dyDescent="0.3">
      <c r="A975" s="51"/>
      <c r="B975" s="51"/>
      <c r="C975" s="25"/>
      <c r="D975" s="25"/>
      <c r="E975" s="52"/>
      <c r="F975" s="25"/>
      <c r="G975" s="25"/>
      <c r="H975" s="25"/>
      <c r="I975" s="52"/>
      <c r="J975" s="52"/>
      <c r="K975" s="52"/>
      <c r="L975" s="52"/>
      <c r="M975" s="52"/>
      <c r="N975" s="52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2" customHeight="1" x14ac:dyDescent="0.3">
      <c r="A976" s="51"/>
      <c r="B976" s="51"/>
      <c r="C976" s="25"/>
      <c r="D976" s="25"/>
      <c r="E976" s="52"/>
      <c r="F976" s="25"/>
      <c r="G976" s="25"/>
      <c r="H976" s="25"/>
      <c r="I976" s="52"/>
      <c r="J976" s="52"/>
      <c r="K976" s="52"/>
      <c r="L976" s="52"/>
      <c r="M976" s="52"/>
      <c r="N976" s="52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2" customHeight="1" x14ac:dyDescent="0.3">
      <c r="A977" s="51"/>
      <c r="B977" s="51"/>
      <c r="C977" s="25"/>
      <c r="D977" s="25"/>
      <c r="E977" s="52"/>
      <c r="F977" s="25"/>
      <c r="G977" s="25"/>
      <c r="H977" s="25"/>
      <c r="I977" s="52"/>
      <c r="J977" s="52"/>
      <c r="K977" s="52"/>
      <c r="L977" s="52"/>
      <c r="M977" s="52"/>
      <c r="N977" s="52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2" customHeight="1" x14ac:dyDescent="0.3">
      <c r="A978" s="51"/>
      <c r="B978" s="51"/>
      <c r="C978" s="25"/>
      <c r="D978" s="25"/>
      <c r="E978" s="52"/>
      <c r="F978" s="25"/>
      <c r="G978" s="25"/>
      <c r="H978" s="25"/>
      <c r="I978" s="52"/>
      <c r="J978" s="52"/>
      <c r="K978" s="52"/>
      <c r="L978" s="52"/>
      <c r="M978" s="52"/>
      <c r="N978" s="52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2" customHeight="1" x14ac:dyDescent="0.3">
      <c r="A979" s="51"/>
      <c r="B979" s="51"/>
      <c r="C979" s="25"/>
      <c r="D979" s="25"/>
      <c r="E979" s="52"/>
      <c r="F979" s="25"/>
      <c r="G979" s="25"/>
      <c r="H979" s="25"/>
      <c r="I979" s="52"/>
      <c r="J979" s="52"/>
      <c r="K979" s="52"/>
      <c r="L979" s="52"/>
      <c r="M979" s="52"/>
      <c r="N979" s="52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2" customHeight="1" x14ac:dyDescent="0.3">
      <c r="A980" s="51"/>
      <c r="B980" s="51"/>
      <c r="C980" s="25"/>
      <c r="D980" s="25"/>
      <c r="E980" s="52"/>
      <c r="F980" s="25"/>
      <c r="G980" s="25"/>
      <c r="H980" s="25"/>
      <c r="I980" s="52"/>
      <c r="J980" s="52"/>
      <c r="K980" s="52"/>
      <c r="L980" s="52"/>
      <c r="M980" s="52"/>
      <c r="N980" s="52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2" customHeight="1" x14ac:dyDescent="0.3">
      <c r="A981" s="51"/>
      <c r="B981" s="51"/>
      <c r="C981" s="25"/>
      <c r="D981" s="25"/>
      <c r="E981" s="52"/>
      <c r="F981" s="25"/>
      <c r="G981" s="25"/>
      <c r="H981" s="25"/>
      <c r="I981" s="52"/>
      <c r="J981" s="52"/>
      <c r="K981" s="52"/>
      <c r="L981" s="52"/>
      <c r="M981" s="52"/>
      <c r="N981" s="52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2" customHeight="1" x14ac:dyDescent="0.3">
      <c r="A982" s="51"/>
      <c r="B982" s="51"/>
      <c r="C982" s="25"/>
      <c r="D982" s="25"/>
      <c r="E982" s="52"/>
      <c r="F982" s="25"/>
      <c r="G982" s="25"/>
      <c r="H982" s="25"/>
      <c r="I982" s="52"/>
      <c r="J982" s="52"/>
      <c r="K982" s="52"/>
      <c r="L982" s="52"/>
      <c r="M982" s="52"/>
      <c r="N982" s="52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2" customHeight="1" x14ac:dyDescent="0.3">
      <c r="A983" s="51"/>
      <c r="B983" s="51"/>
      <c r="C983" s="25"/>
      <c r="D983" s="25"/>
      <c r="E983" s="52"/>
      <c r="F983" s="25"/>
      <c r="G983" s="25"/>
      <c r="H983" s="25"/>
      <c r="I983" s="52"/>
      <c r="J983" s="52"/>
      <c r="K983" s="52"/>
      <c r="L983" s="52"/>
      <c r="M983" s="52"/>
      <c r="N983" s="52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2" customHeight="1" x14ac:dyDescent="0.3">
      <c r="A984" s="51"/>
      <c r="B984" s="51"/>
      <c r="C984" s="25"/>
      <c r="D984" s="25"/>
      <c r="E984" s="52"/>
      <c r="F984" s="25"/>
      <c r="G984" s="25"/>
      <c r="H984" s="25"/>
      <c r="I984" s="52"/>
      <c r="J984" s="52"/>
      <c r="K984" s="52"/>
      <c r="L984" s="52"/>
      <c r="M984" s="52"/>
      <c r="N984" s="52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2" customHeight="1" x14ac:dyDescent="0.3">
      <c r="A985" s="51"/>
      <c r="B985" s="51"/>
      <c r="C985" s="25"/>
      <c r="D985" s="25"/>
      <c r="E985" s="52"/>
      <c r="F985" s="25"/>
      <c r="G985" s="25"/>
      <c r="H985" s="25"/>
      <c r="I985" s="52"/>
      <c r="J985" s="52"/>
      <c r="K985" s="52"/>
      <c r="L985" s="52"/>
      <c r="M985" s="52"/>
      <c r="N985" s="52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2" customHeight="1" x14ac:dyDescent="0.3">
      <c r="A986" s="51"/>
      <c r="B986" s="51"/>
      <c r="C986" s="25"/>
      <c r="D986" s="25"/>
      <c r="E986" s="52"/>
      <c r="F986" s="25"/>
      <c r="G986" s="25"/>
      <c r="H986" s="25"/>
      <c r="I986" s="52"/>
      <c r="J986" s="52"/>
      <c r="K986" s="52"/>
      <c r="L986" s="52"/>
      <c r="M986" s="52"/>
      <c r="N986" s="52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2" customHeight="1" x14ac:dyDescent="0.3">
      <c r="A987" s="51"/>
      <c r="B987" s="51"/>
      <c r="C987" s="25"/>
      <c r="D987" s="25"/>
      <c r="E987" s="52"/>
      <c r="F987" s="25"/>
      <c r="G987" s="25"/>
      <c r="H987" s="25"/>
      <c r="I987" s="52"/>
      <c r="J987" s="52"/>
      <c r="K987" s="52"/>
      <c r="L987" s="52"/>
      <c r="M987" s="52"/>
      <c r="N987" s="52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2" customHeight="1" x14ac:dyDescent="0.3">
      <c r="A988" s="51"/>
      <c r="B988" s="51"/>
      <c r="C988" s="25"/>
      <c r="D988" s="25"/>
      <c r="E988" s="52"/>
      <c r="F988" s="25"/>
      <c r="G988" s="25"/>
      <c r="H988" s="25"/>
      <c r="I988" s="52"/>
      <c r="J988" s="52"/>
      <c r="K988" s="52"/>
      <c r="L988" s="52"/>
      <c r="M988" s="52"/>
      <c r="N988" s="52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2" customHeight="1" x14ac:dyDescent="0.3">
      <c r="A989" s="51"/>
      <c r="B989" s="51"/>
      <c r="C989" s="25"/>
      <c r="D989" s="25"/>
      <c r="E989" s="52"/>
      <c r="F989" s="25"/>
      <c r="G989" s="25"/>
      <c r="H989" s="25"/>
      <c r="I989" s="52"/>
      <c r="J989" s="52"/>
      <c r="K989" s="52"/>
      <c r="L989" s="52"/>
      <c r="M989" s="52"/>
      <c r="N989" s="52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2" customHeight="1" x14ac:dyDescent="0.3">
      <c r="A990" s="51"/>
      <c r="B990" s="51"/>
      <c r="C990" s="25"/>
      <c r="D990" s="25"/>
      <c r="E990" s="52"/>
      <c r="F990" s="25"/>
      <c r="G990" s="25"/>
      <c r="H990" s="25"/>
      <c r="I990" s="52"/>
      <c r="J990" s="52"/>
      <c r="K990" s="52"/>
      <c r="L990" s="52"/>
      <c r="M990" s="52"/>
      <c r="N990" s="52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2" customHeight="1" x14ac:dyDescent="0.3">
      <c r="A991" s="51"/>
      <c r="B991" s="51"/>
      <c r="C991" s="25"/>
      <c r="D991" s="25"/>
      <c r="E991" s="52"/>
      <c r="F991" s="25"/>
      <c r="G991" s="25"/>
      <c r="H991" s="25"/>
      <c r="I991" s="52"/>
      <c r="J991" s="52"/>
      <c r="K991" s="52"/>
      <c r="L991" s="52"/>
      <c r="M991" s="52"/>
      <c r="N991" s="52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2" customHeight="1" x14ac:dyDescent="0.3">
      <c r="A992" s="51"/>
      <c r="B992" s="51"/>
      <c r="C992" s="25"/>
      <c r="D992" s="25"/>
      <c r="E992" s="52"/>
      <c r="F992" s="25"/>
      <c r="G992" s="25"/>
      <c r="H992" s="25"/>
      <c r="I992" s="52"/>
      <c r="J992" s="52"/>
      <c r="K992" s="52"/>
      <c r="L992" s="52"/>
      <c r="M992" s="52"/>
      <c r="N992" s="52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2" customHeight="1" x14ac:dyDescent="0.3">
      <c r="A993" s="51"/>
      <c r="B993" s="51"/>
      <c r="C993" s="25"/>
      <c r="D993" s="25"/>
      <c r="E993" s="52"/>
      <c r="F993" s="25"/>
      <c r="G993" s="25"/>
      <c r="H993" s="25"/>
      <c r="I993" s="52"/>
      <c r="J993" s="52"/>
      <c r="K993" s="52"/>
      <c r="L993" s="52"/>
      <c r="M993" s="52"/>
      <c r="N993" s="52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2" customHeight="1" x14ac:dyDescent="0.3">
      <c r="A994" s="51"/>
      <c r="B994" s="51"/>
      <c r="C994" s="25"/>
      <c r="D994" s="25"/>
      <c r="E994" s="52"/>
      <c r="F994" s="25"/>
      <c r="G994" s="25"/>
      <c r="H994" s="25"/>
      <c r="I994" s="52"/>
      <c r="J994" s="52"/>
      <c r="K994" s="52"/>
      <c r="L994" s="52"/>
      <c r="M994" s="52"/>
      <c r="N994" s="52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2" customHeight="1" x14ac:dyDescent="0.3">
      <c r="A995" s="51"/>
      <c r="B995" s="51"/>
      <c r="C995" s="25"/>
      <c r="D995" s="25"/>
      <c r="E995" s="52"/>
      <c r="F995" s="25"/>
      <c r="G995" s="25"/>
      <c r="H995" s="25"/>
      <c r="I995" s="52"/>
      <c r="J995" s="52"/>
      <c r="K995" s="52"/>
      <c r="L995" s="52"/>
      <c r="M995" s="52"/>
      <c r="N995" s="52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2" customHeight="1" x14ac:dyDescent="0.3">
      <c r="A996" s="51"/>
      <c r="B996" s="51"/>
      <c r="C996" s="25"/>
      <c r="D996" s="25"/>
      <c r="E996" s="52"/>
      <c r="F996" s="25"/>
      <c r="G996" s="25"/>
      <c r="H996" s="25"/>
      <c r="I996" s="52"/>
      <c r="J996" s="52"/>
      <c r="K996" s="52"/>
      <c r="L996" s="52"/>
      <c r="M996" s="52"/>
      <c r="N996" s="52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2" customHeight="1" x14ac:dyDescent="0.3">
      <c r="A997" s="51"/>
      <c r="B997" s="51"/>
      <c r="C997" s="25"/>
      <c r="D997" s="25"/>
      <c r="E997" s="52"/>
      <c r="F997" s="25"/>
      <c r="G997" s="25"/>
      <c r="H997" s="25"/>
      <c r="I997" s="52"/>
      <c r="J997" s="52"/>
      <c r="K997" s="52"/>
      <c r="L997" s="52"/>
      <c r="M997" s="52"/>
      <c r="N997" s="52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2" customHeight="1" x14ac:dyDescent="0.3">
      <c r="A998" s="51"/>
      <c r="B998" s="51"/>
      <c r="C998" s="25"/>
      <c r="D998" s="25"/>
      <c r="E998" s="52"/>
      <c r="F998" s="25"/>
      <c r="G998" s="25"/>
      <c r="H998" s="25"/>
      <c r="I998" s="52"/>
      <c r="J998" s="52"/>
      <c r="K998" s="52"/>
      <c r="L998" s="52"/>
      <c r="M998" s="52"/>
      <c r="N998" s="52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2" customHeight="1" x14ac:dyDescent="0.3">
      <c r="A999" s="51"/>
      <c r="B999" s="51"/>
      <c r="C999" s="25"/>
      <c r="D999" s="25"/>
      <c r="E999" s="52"/>
      <c r="F999" s="25"/>
      <c r="G999" s="25"/>
      <c r="H999" s="25"/>
      <c r="I999" s="52"/>
      <c r="J999" s="52"/>
      <c r="K999" s="52"/>
      <c r="L999" s="52"/>
      <c r="M999" s="52"/>
      <c r="N999" s="52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2" customHeight="1" x14ac:dyDescent="0.3">
      <c r="A1000" s="51"/>
      <c r="B1000" s="51"/>
      <c r="C1000" s="25"/>
      <c r="D1000" s="25"/>
      <c r="E1000" s="52"/>
      <c r="F1000" s="25"/>
      <c r="G1000" s="25"/>
      <c r="H1000" s="25"/>
      <c r="I1000" s="52"/>
      <c r="J1000" s="52"/>
      <c r="K1000" s="52"/>
      <c r="L1000" s="52"/>
      <c r="M1000" s="52"/>
      <c r="N1000" s="52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1:N365" xr:uid="{00000000-0009-0000-0000-000001000000}"/>
  <pageMargins left="0.25" right="0.2" top="0.5" bottom="0.2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9.88671875" customWidth="1"/>
    <col min="3" max="26" width="8.6640625" customWidth="1"/>
  </cols>
  <sheetData>
    <row r="1" spans="1:26" ht="14.25" customHeight="1" x14ac:dyDescent="0.3">
      <c r="C1" s="53" t="s">
        <v>376</v>
      </c>
      <c r="E1" s="53">
        <f>8*50</f>
        <v>400</v>
      </c>
    </row>
    <row r="2" spans="1:26" ht="14.25" customHeight="1" x14ac:dyDescent="0.3">
      <c r="B2" s="53" t="s">
        <v>1091</v>
      </c>
      <c r="C2" s="53">
        <v>40</v>
      </c>
    </row>
    <row r="3" spans="1:26" ht="14.25" customHeight="1" x14ac:dyDescent="0.3">
      <c r="B3" s="53" t="s">
        <v>1092</v>
      </c>
      <c r="C3" s="53">
        <v>21</v>
      </c>
    </row>
    <row r="4" spans="1:26" ht="14.25" customHeight="1" x14ac:dyDescent="0.3">
      <c r="B4" s="53" t="s">
        <v>1093</v>
      </c>
      <c r="C4" s="53">
        <v>91</v>
      </c>
    </row>
    <row r="5" spans="1:26" ht="14.25" customHeight="1" x14ac:dyDescent="0.3">
      <c r="B5" s="53" t="s">
        <v>1094</v>
      </c>
      <c r="C5" s="53">
        <v>104</v>
      </c>
    </row>
    <row r="6" spans="1:26" ht="14.25" customHeight="1" x14ac:dyDescent="0.3">
      <c r="B6" s="53" t="s">
        <v>1095</v>
      </c>
      <c r="C6" s="53">
        <v>21</v>
      </c>
    </row>
    <row r="7" spans="1:26" ht="14.25" customHeight="1" x14ac:dyDescent="0.3">
      <c r="B7" s="53" t="s">
        <v>1096</v>
      </c>
      <c r="C7" s="53">
        <v>100</v>
      </c>
    </row>
    <row r="8" spans="1:26" ht="14.25" customHeight="1" x14ac:dyDescent="0.3">
      <c r="A8" s="54"/>
      <c r="B8" s="54" t="s">
        <v>375</v>
      </c>
      <c r="C8" s="54">
        <f>SUM(C2:C7)</f>
        <v>377</v>
      </c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FV920"/>
  <sheetViews>
    <sheetView tabSelected="1" zoomScale="160" zoomScaleNormal="16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H5" sqref="H5"/>
    </sheetView>
  </sheetViews>
  <sheetFormatPr defaultColWidth="14.44140625" defaultRowHeight="14.4" x14ac:dyDescent="0.3"/>
  <cols>
    <col min="1" max="1" width="3.88671875" bestFit="1" customWidth="1"/>
    <col min="2" max="2" width="6.44140625" bestFit="1" customWidth="1"/>
    <col min="3" max="3" width="9" bestFit="1" customWidth="1"/>
    <col min="4" max="4" width="6.5546875" bestFit="1" customWidth="1"/>
    <col min="5" max="5" width="4.88671875" bestFit="1" customWidth="1"/>
    <col min="6" max="6" width="8.5546875" bestFit="1" customWidth="1"/>
    <col min="7" max="7" width="7.5546875" bestFit="1" customWidth="1"/>
    <col min="8" max="8" width="5.44140625" bestFit="1" customWidth="1"/>
    <col min="9" max="9" width="8.33203125" bestFit="1" customWidth="1"/>
    <col min="10" max="10" width="9.33203125" bestFit="1" customWidth="1"/>
    <col min="11" max="11" width="7.6640625" bestFit="1" customWidth="1"/>
    <col min="12" max="12" width="9.6640625" bestFit="1" customWidth="1"/>
    <col min="13" max="13" width="8.44140625" bestFit="1" customWidth="1"/>
    <col min="14" max="14" width="11.88671875" bestFit="1" customWidth="1"/>
    <col min="15" max="15" width="4.88671875" bestFit="1" customWidth="1"/>
    <col min="16" max="16" width="2.6640625" bestFit="1" customWidth="1"/>
    <col min="17" max="24" width="2.88671875" bestFit="1" customWidth="1"/>
    <col min="25" max="25" width="3.109375" bestFit="1" customWidth="1"/>
    <col min="26" max="26" width="2.5546875" bestFit="1" customWidth="1"/>
    <col min="27" max="29" width="2.88671875" customWidth="1"/>
    <col min="30" max="30" width="2.6640625" bestFit="1" customWidth="1"/>
    <col min="31" max="31" width="2.88671875" customWidth="1"/>
    <col min="32" max="32" width="2.6640625" bestFit="1" customWidth="1"/>
    <col min="33" max="34" width="2.88671875" customWidth="1"/>
    <col min="35" max="36" width="3.109375" bestFit="1" customWidth="1"/>
    <col min="37" max="39" width="3.33203125" bestFit="1" customWidth="1"/>
    <col min="40" max="40" width="3.109375" bestFit="1" customWidth="1"/>
    <col min="41" max="41" width="3.33203125" bestFit="1" customWidth="1"/>
    <col min="42" max="42" width="3.109375" bestFit="1" customWidth="1"/>
    <col min="43" max="44" width="3.33203125" bestFit="1" customWidth="1"/>
    <col min="45" max="45" width="3.5546875" bestFit="1" customWidth="1"/>
    <col min="46" max="46" width="3.109375" bestFit="1" customWidth="1"/>
    <col min="47" max="49" width="3.33203125" bestFit="1" customWidth="1"/>
    <col min="50" max="50" width="3.109375" bestFit="1" customWidth="1"/>
    <col min="51" max="51" width="3.33203125" bestFit="1" customWidth="1"/>
    <col min="52" max="52" width="3.109375" bestFit="1" customWidth="1"/>
    <col min="53" max="54" width="3.33203125" bestFit="1" customWidth="1"/>
    <col min="55" max="55" width="3.5546875" customWidth="1"/>
    <col min="56" max="56" width="2.6640625" bestFit="1" customWidth="1"/>
    <col min="57" max="64" width="2.88671875" bestFit="1" customWidth="1"/>
    <col min="65" max="65" width="3.109375" bestFit="1" customWidth="1"/>
    <col min="66" max="66" width="5.6640625" bestFit="1" customWidth="1"/>
    <col min="67" max="67" width="8.109375" bestFit="1" customWidth="1"/>
    <col min="68" max="68" width="8.88671875" bestFit="1" customWidth="1"/>
    <col min="69" max="69" width="8" bestFit="1" customWidth="1"/>
    <col min="70" max="70" width="6.33203125" bestFit="1" customWidth="1"/>
    <col min="71" max="71" width="2.6640625" bestFit="1" customWidth="1"/>
    <col min="72" max="75" width="2.88671875" bestFit="1" customWidth="1"/>
    <col min="76" max="76" width="2.6640625" bestFit="1" customWidth="1"/>
    <col min="77" max="80" width="2.88671875" bestFit="1" customWidth="1"/>
    <col min="81" max="81" width="2.6640625" bestFit="1" customWidth="1"/>
    <col min="82" max="89" width="2.88671875" bestFit="1" customWidth="1"/>
    <col min="90" max="90" width="3.109375" bestFit="1" customWidth="1"/>
    <col min="91" max="91" width="3.33203125" bestFit="1" customWidth="1"/>
    <col min="92" max="99" width="3.44140625" bestFit="1" customWidth="1"/>
    <col min="100" max="100" width="3.6640625" bestFit="1" customWidth="1"/>
    <col min="101" max="101" width="3.33203125" bestFit="1" customWidth="1"/>
    <col min="102" max="109" width="3.44140625" bestFit="1" customWidth="1"/>
    <col min="110" max="110" width="3.6640625" bestFit="1" customWidth="1"/>
    <col min="111" max="111" width="3.33203125" bestFit="1" customWidth="1"/>
    <col min="112" max="119" width="3.44140625" bestFit="1" customWidth="1"/>
    <col min="120" max="120" width="3.6640625" bestFit="1" customWidth="1"/>
    <col min="121" max="121" width="8.88671875" bestFit="1" customWidth="1"/>
    <col min="122" max="122" width="10" bestFit="1" customWidth="1"/>
    <col min="123" max="123" width="5.6640625" bestFit="1" customWidth="1"/>
    <col min="124" max="124" width="7.109375" bestFit="1" customWidth="1"/>
    <col min="125" max="125" width="2.44140625" bestFit="1" customWidth="1"/>
    <col min="126" max="126" width="2.109375" bestFit="1" customWidth="1"/>
    <col min="127" max="129" width="2.44140625" bestFit="1" customWidth="1"/>
    <col min="130" max="130" width="2.33203125" customWidth="1"/>
    <col min="131" max="131" width="2.44140625" bestFit="1" customWidth="1"/>
    <col min="132" max="132" width="2.33203125" customWidth="1"/>
    <col min="133" max="135" width="2.44140625" bestFit="1" customWidth="1"/>
    <col min="136" max="136" width="2.109375" bestFit="1" customWidth="1"/>
    <col min="137" max="137" width="2.44140625" bestFit="1" customWidth="1"/>
    <col min="138" max="138" width="2.33203125" customWidth="1"/>
    <col min="139" max="139" width="2.6640625" bestFit="1" customWidth="1"/>
    <col min="140" max="141" width="2.44140625" bestFit="1" customWidth="1"/>
    <col min="142" max="142" width="2.109375" bestFit="1" customWidth="1"/>
    <col min="143" max="143" width="2.44140625" bestFit="1" customWidth="1"/>
    <col min="144" max="144" width="2.33203125" customWidth="1"/>
    <col min="145" max="145" width="2.6640625" bestFit="1" customWidth="1"/>
    <col min="146" max="147" width="2.44140625" bestFit="1" customWidth="1"/>
    <col min="148" max="148" width="2.109375" bestFit="1" customWidth="1"/>
    <col min="149" max="149" width="2.44140625" bestFit="1" customWidth="1"/>
    <col min="150" max="150" width="2.33203125" customWidth="1"/>
    <col min="151" max="151" width="2.6640625" bestFit="1" customWidth="1"/>
    <col min="152" max="153" width="2.44140625" bestFit="1" customWidth="1"/>
    <col min="154" max="154" width="2.109375" bestFit="1" customWidth="1"/>
    <col min="155" max="155" width="2.44140625" bestFit="1" customWidth="1"/>
    <col min="156" max="156" width="2.33203125" customWidth="1"/>
    <col min="157" max="157" width="2.6640625" bestFit="1" customWidth="1"/>
    <col min="158" max="159" width="2.44140625" bestFit="1" customWidth="1"/>
    <col min="160" max="160" width="2.109375" bestFit="1" customWidth="1"/>
    <col min="161" max="161" width="2.44140625" bestFit="1" customWidth="1"/>
    <col min="162" max="162" width="2.33203125" customWidth="1"/>
    <col min="163" max="163" width="2.6640625" bestFit="1" customWidth="1"/>
    <col min="164" max="165" width="2.44140625" bestFit="1" customWidth="1"/>
    <col min="166" max="166" width="2.109375" bestFit="1" customWidth="1"/>
    <col min="167" max="167" width="2.44140625" bestFit="1" customWidth="1"/>
    <col min="168" max="168" width="2.33203125" customWidth="1"/>
    <col min="169" max="169" width="2.6640625" bestFit="1" customWidth="1"/>
    <col min="170" max="171" width="2.44140625" bestFit="1" customWidth="1"/>
    <col min="172" max="172" width="2.109375" bestFit="1" customWidth="1"/>
    <col min="173" max="173" width="2.44140625" bestFit="1" customWidth="1"/>
    <col min="174" max="174" width="2.33203125" customWidth="1"/>
    <col min="175" max="175" width="2.6640625" bestFit="1" customWidth="1"/>
    <col min="176" max="176" width="2.44140625" bestFit="1" customWidth="1"/>
    <col min="177" max="177" width="7.33203125" bestFit="1" customWidth="1"/>
    <col min="178" max="178" width="4.5546875" bestFit="1" customWidth="1"/>
  </cols>
  <sheetData>
    <row r="1" spans="1:178" ht="20.399999999999999" x14ac:dyDescent="0.35">
      <c r="A1" s="100" t="s">
        <v>1140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</row>
    <row r="2" spans="1:178" ht="17.399999999999999" x14ac:dyDescent="0.3">
      <c r="A2" s="73"/>
      <c r="B2" s="73"/>
      <c r="C2" s="73"/>
      <c r="D2" s="101" t="s">
        <v>192</v>
      </c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2" t="s">
        <v>193</v>
      </c>
      <c r="BO2" s="103"/>
      <c r="BP2" s="103"/>
      <c r="BQ2" s="103"/>
      <c r="BR2" s="103"/>
      <c r="BS2" s="103"/>
      <c r="BT2" s="103"/>
      <c r="BU2" s="103"/>
      <c r="BV2" s="103"/>
      <c r="BW2" s="103"/>
      <c r="BX2" s="103"/>
      <c r="BY2" s="103"/>
      <c r="BZ2" s="103"/>
      <c r="CA2" s="103"/>
      <c r="CB2" s="103"/>
      <c r="CC2" s="103"/>
      <c r="CD2" s="103"/>
      <c r="CE2" s="103"/>
      <c r="CF2" s="103"/>
      <c r="CG2" s="103"/>
      <c r="CH2" s="103"/>
      <c r="CI2" s="103"/>
      <c r="CJ2" s="103"/>
      <c r="CK2" s="103"/>
      <c r="CL2" s="103"/>
      <c r="CM2" s="103"/>
      <c r="CN2" s="103"/>
      <c r="CO2" s="103"/>
      <c r="CP2" s="103"/>
      <c r="CQ2" s="103"/>
      <c r="CR2" s="103"/>
      <c r="CS2" s="103"/>
      <c r="CT2" s="103"/>
      <c r="CU2" s="103"/>
      <c r="CV2" s="103"/>
      <c r="CW2" s="103"/>
      <c r="CX2" s="103"/>
      <c r="CY2" s="103"/>
      <c r="CZ2" s="103"/>
      <c r="DA2" s="103"/>
      <c r="DB2" s="103"/>
      <c r="DC2" s="103"/>
      <c r="DD2" s="103"/>
      <c r="DE2" s="103"/>
      <c r="DF2" s="103"/>
      <c r="DG2" s="103"/>
      <c r="DH2" s="103"/>
      <c r="DI2" s="103"/>
      <c r="DJ2" s="103"/>
      <c r="DK2" s="103"/>
      <c r="DL2" s="103"/>
      <c r="DM2" s="103"/>
      <c r="DN2" s="103"/>
      <c r="DO2" s="103"/>
      <c r="DP2" s="103"/>
      <c r="DQ2" s="103"/>
      <c r="DR2" s="103"/>
      <c r="DS2" s="103"/>
      <c r="DT2" s="103"/>
      <c r="DU2" s="105" t="s">
        <v>194</v>
      </c>
      <c r="DV2" s="103"/>
      <c r="DW2" s="103"/>
      <c r="DX2" s="103"/>
      <c r="DY2" s="103"/>
      <c r="DZ2" s="103"/>
      <c r="EA2" s="103"/>
      <c r="EB2" s="103"/>
      <c r="EC2" s="103"/>
      <c r="ED2" s="103"/>
      <c r="EE2" s="103"/>
      <c r="EF2" s="103"/>
      <c r="EG2" s="103"/>
      <c r="EH2" s="103"/>
      <c r="EI2" s="103"/>
      <c r="EJ2" s="103"/>
      <c r="EK2" s="103"/>
      <c r="EL2" s="103"/>
      <c r="EM2" s="103"/>
      <c r="EN2" s="103"/>
      <c r="EO2" s="103"/>
      <c r="EP2" s="103"/>
      <c r="EQ2" s="103"/>
      <c r="ER2" s="103"/>
      <c r="ES2" s="103"/>
      <c r="ET2" s="103"/>
      <c r="EU2" s="103"/>
      <c r="EV2" s="103"/>
      <c r="EW2" s="103"/>
      <c r="EX2" s="103"/>
      <c r="EY2" s="103"/>
      <c r="EZ2" s="103"/>
      <c r="FA2" s="103"/>
      <c r="FB2" s="103"/>
      <c r="FC2" s="103"/>
      <c r="FD2" s="103"/>
      <c r="FE2" s="103"/>
      <c r="FF2" s="103"/>
      <c r="FG2" s="103"/>
      <c r="FH2" s="103"/>
      <c r="FI2" s="103"/>
      <c r="FJ2" s="103"/>
      <c r="FK2" s="103"/>
      <c r="FL2" s="103"/>
      <c r="FM2" s="103"/>
      <c r="FN2" s="103"/>
      <c r="FO2" s="103"/>
      <c r="FP2" s="103"/>
      <c r="FQ2" s="103"/>
      <c r="FR2" s="103"/>
      <c r="FS2" s="103"/>
      <c r="FT2" s="103"/>
      <c r="FU2" s="55"/>
      <c r="FV2" s="55"/>
    </row>
    <row r="3" spans="1:178" ht="22.8" x14ac:dyDescent="0.3">
      <c r="A3" s="74" t="s">
        <v>195</v>
      </c>
      <c r="B3" s="75" t="s">
        <v>1341</v>
      </c>
      <c r="C3" s="75" t="s">
        <v>1342</v>
      </c>
      <c r="D3" s="58" t="s">
        <v>198</v>
      </c>
      <c r="E3" s="58" t="s">
        <v>199</v>
      </c>
      <c r="F3" s="58" t="s">
        <v>200</v>
      </c>
      <c r="G3" s="58" t="s">
        <v>201</v>
      </c>
      <c r="H3" s="59" t="s">
        <v>202</v>
      </c>
      <c r="I3" s="59" t="s">
        <v>203</v>
      </c>
      <c r="J3" s="59" t="s">
        <v>204</v>
      </c>
      <c r="K3" s="59" t="s">
        <v>205</v>
      </c>
      <c r="L3" s="59" t="s">
        <v>206</v>
      </c>
      <c r="M3" s="59" t="s">
        <v>207</v>
      </c>
      <c r="N3" s="59" t="s">
        <v>208</v>
      </c>
      <c r="O3" s="59" t="s">
        <v>209</v>
      </c>
      <c r="P3" s="104" t="s">
        <v>210</v>
      </c>
      <c r="Q3" s="104"/>
      <c r="R3" s="104"/>
      <c r="S3" s="104"/>
      <c r="T3" s="104"/>
      <c r="U3" s="104"/>
      <c r="V3" s="104"/>
      <c r="W3" s="104"/>
      <c r="X3" s="104"/>
      <c r="Y3" s="104"/>
      <c r="Z3" s="104" t="s">
        <v>211</v>
      </c>
      <c r="AA3" s="104"/>
      <c r="AB3" s="104"/>
      <c r="AC3" s="104"/>
      <c r="AD3" s="104"/>
      <c r="AE3" s="104"/>
      <c r="AF3" s="104"/>
      <c r="AG3" s="104"/>
      <c r="AH3" s="104"/>
      <c r="AI3" s="104"/>
      <c r="AJ3" s="104" t="s">
        <v>212</v>
      </c>
      <c r="AK3" s="104"/>
      <c r="AL3" s="104"/>
      <c r="AM3" s="104"/>
      <c r="AN3" s="104"/>
      <c r="AO3" s="104"/>
      <c r="AP3" s="104"/>
      <c r="AQ3" s="104"/>
      <c r="AR3" s="104"/>
      <c r="AS3" s="104"/>
      <c r="AT3" s="104" t="s">
        <v>213</v>
      </c>
      <c r="AU3" s="104"/>
      <c r="AV3" s="104"/>
      <c r="AW3" s="104"/>
      <c r="AX3" s="104"/>
      <c r="AY3" s="104"/>
      <c r="AZ3" s="104"/>
      <c r="BA3" s="104"/>
      <c r="BB3" s="104"/>
      <c r="BC3" s="104"/>
      <c r="BD3" s="104" t="s">
        <v>214</v>
      </c>
      <c r="BE3" s="104"/>
      <c r="BF3" s="104"/>
      <c r="BG3" s="104"/>
      <c r="BH3" s="104"/>
      <c r="BI3" s="104"/>
      <c r="BJ3" s="104"/>
      <c r="BK3" s="104"/>
      <c r="BL3" s="104"/>
      <c r="BM3" s="104"/>
      <c r="BN3" s="59" t="s">
        <v>215</v>
      </c>
      <c r="BO3" s="59" t="s">
        <v>216</v>
      </c>
      <c r="BP3" s="59" t="s">
        <v>217</v>
      </c>
      <c r="BQ3" s="59" t="s">
        <v>218</v>
      </c>
      <c r="BR3" s="59" t="s">
        <v>219</v>
      </c>
      <c r="BS3" s="104" t="s">
        <v>220</v>
      </c>
      <c r="BT3" s="106"/>
      <c r="BU3" s="106"/>
      <c r="BV3" s="106"/>
      <c r="BW3" s="106"/>
      <c r="BX3" s="104" t="s">
        <v>221</v>
      </c>
      <c r="BY3" s="106"/>
      <c r="BZ3" s="106"/>
      <c r="CA3" s="106"/>
      <c r="CB3" s="106"/>
      <c r="CC3" s="104" t="s">
        <v>214</v>
      </c>
      <c r="CD3" s="104"/>
      <c r="CE3" s="104"/>
      <c r="CF3" s="104"/>
      <c r="CG3" s="104"/>
      <c r="CH3" s="104"/>
      <c r="CI3" s="104"/>
      <c r="CJ3" s="104"/>
      <c r="CK3" s="104"/>
      <c r="CL3" s="104"/>
      <c r="CM3" s="104" t="s">
        <v>222</v>
      </c>
      <c r="CN3" s="104"/>
      <c r="CO3" s="104"/>
      <c r="CP3" s="104"/>
      <c r="CQ3" s="104"/>
      <c r="CR3" s="104"/>
      <c r="CS3" s="104"/>
      <c r="CT3" s="104"/>
      <c r="CU3" s="104"/>
      <c r="CV3" s="104"/>
      <c r="CW3" s="104" t="s">
        <v>223</v>
      </c>
      <c r="CX3" s="104"/>
      <c r="CY3" s="104"/>
      <c r="CZ3" s="104"/>
      <c r="DA3" s="104"/>
      <c r="DB3" s="104"/>
      <c r="DC3" s="104"/>
      <c r="DD3" s="104"/>
      <c r="DE3" s="104"/>
      <c r="DF3" s="104"/>
      <c r="DG3" s="104" t="s">
        <v>224</v>
      </c>
      <c r="DH3" s="104"/>
      <c r="DI3" s="104"/>
      <c r="DJ3" s="104"/>
      <c r="DK3" s="104"/>
      <c r="DL3" s="104"/>
      <c r="DM3" s="104"/>
      <c r="DN3" s="104"/>
      <c r="DO3" s="104"/>
      <c r="DP3" s="104"/>
      <c r="DQ3" s="59" t="s">
        <v>225</v>
      </c>
      <c r="DR3" s="59" t="s">
        <v>226</v>
      </c>
      <c r="DS3" s="59" t="s">
        <v>227</v>
      </c>
      <c r="DT3" s="59" t="s">
        <v>228</v>
      </c>
      <c r="DU3" s="104" t="s">
        <v>229</v>
      </c>
      <c r="DV3" s="106"/>
      <c r="DW3" s="106"/>
      <c r="DX3" s="106"/>
      <c r="DY3" s="106"/>
      <c r="DZ3" s="106"/>
      <c r="EA3" s="106"/>
      <c r="EB3" s="106"/>
      <c r="EC3" s="106"/>
      <c r="ED3" s="106"/>
      <c r="EE3" s="104" t="s">
        <v>230</v>
      </c>
      <c r="EF3" s="106"/>
      <c r="EG3" s="106"/>
      <c r="EH3" s="106"/>
      <c r="EI3" s="106"/>
      <c r="EJ3" s="106"/>
      <c r="EK3" s="104" t="s">
        <v>231</v>
      </c>
      <c r="EL3" s="106"/>
      <c r="EM3" s="106"/>
      <c r="EN3" s="106"/>
      <c r="EO3" s="106"/>
      <c r="EP3" s="106"/>
      <c r="EQ3" s="104" t="s">
        <v>232</v>
      </c>
      <c r="ER3" s="106"/>
      <c r="ES3" s="106"/>
      <c r="ET3" s="106"/>
      <c r="EU3" s="106"/>
      <c r="EV3" s="106"/>
      <c r="EW3" s="104" t="s">
        <v>233</v>
      </c>
      <c r="EX3" s="106"/>
      <c r="EY3" s="106"/>
      <c r="EZ3" s="106"/>
      <c r="FA3" s="106"/>
      <c r="FB3" s="106"/>
      <c r="FC3" s="104" t="s">
        <v>234</v>
      </c>
      <c r="FD3" s="106"/>
      <c r="FE3" s="106"/>
      <c r="FF3" s="106"/>
      <c r="FG3" s="106"/>
      <c r="FH3" s="106"/>
      <c r="FI3" s="104" t="s">
        <v>235</v>
      </c>
      <c r="FJ3" s="106"/>
      <c r="FK3" s="106"/>
      <c r="FL3" s="106"/>
      <c r="FM3" s="106"/>
      <c r="FN3" s="106"/>
      <c r="FO3" s="104" t="s">
        <v>236</v>
      </c>
      <c r="FP3" s="106"/>
      <c r="FQ3" s="106"/>
      <c r="FR3" s="106"/>
      <c r="FS3" s="106"/>
      <c r="FT3" s="106"/>
      <c r="FU3" s="60" t="s">
        <v>237</v>
      </c>
      <c r="FV3" s="60" t="s">
        <v>238</v>
      </c>
    </row>
    <row r="4" spans="1:178" ht="58.2" customHeight="1" x14ac:dyDescent="0.3">
      <c r="A4" s="76"/>
      <c r="B4" s="77"/>
      <c r="C4" s="77"/>
      <c r="D4" s="61" t="s">
        <v>239</v>
      </c>
      <c r="E4" s="61" t="s">
        <v>240</v>
      </c>
      <c r="F4" s="61" t="s">
        <v>241</v>
      </c>
      <c r="G4" s="61" t="s">
        <v>242</v>
      </c>
      <c r="H4" s="61" t="s">
        <v>243</v>
      </c>
      <c r="I4" s="61" t="s">
        <v>1371</v>
      </c>
      <c r="J4" s="61" t="s">
        <v>244</v>
      </c>
      <c r="K4" s="61" t="s">
        <v>245</v>
      </c>
      <c r="L4" s="61" t="s">
        <v>246</v>
      </c>
      <c r="M4" s="61" t="s">
        <v>247</v>
      </c>
      <c r="N4" s="61" t="s">
        <v>248</v>
      </c>
      <c r="O4" s="61" t="s">
        <v>249</v>
      </c>
      <c r="P4" s="61" t="s">
        <v>250</v>
      </c>
      <c r="Q4" s="61" t="s">
        <v>251</v>
      </c>
      <c r="R4" s="61" t="s">
        <v>252</v>
      </c>
      <c r="S4" s="61" t="s">
        <v>253</v>
      </c>
      <c r="T4" s="61" t="s">
        <v>254</v>
      </c>
      <c r="U4" s="61" t="s">
        <v>1109</v>
      </c>
      <c r="V4" s="61" t="s">
        <v>1110</v>
      </c>
      <c r="W4" s="61" t="s">
        <v>1111</v>
      </c>
      <c r="X4" s="61" t="s">
        <v>1112</v>
      </c>
      <c r="Y4" s="61" t="s">
        <v>1113</v>
      </c>
      <c r="Z4" s="61" t="s">
        <v>255</v>
      </c>
      <c r="AA4" s="61" t="s">
        <v>256</v>
      </c>
      <c r="AB4" s="61" t="s">
        <v>257</v>
      </c>
      <c r="AC4" s="61" t="s">
        <v>258</v>
      </c>
      <c r="AD4" s="61" t="s">
        <v>259</v>
      </c>
      <c r="AE4" s="61" t="s">
        <v>1114</v>
      </c>
      <c r="AF4" s="61" t="s">
        <v>1115</v>
      </c>
      <c r="AG4" s="61" t="s">
        <v>1116</v>
      </c>
      <c r="AH4" s="61" t="s">
        <v>1117</v>
      </c>
      <c r="AI4" s="61" t="s">
        <v>1118</v>
      </c>
      <c r="AJ4" s="61" t="s">
        <v>260</v>
      </c>
      <c r="AK4" s="61" t="s">
        <v>261</v>
      </c>
      <c r="AL4" s="61" t="s">
        <v>262</v>
      </c>
      <c r="AM4" s="61" t="s">
        <v>263</v>
      </c>
      <c r="AN4" s="61" t="s">
        <v>264</v>
      </c>
      <c r="AO4" s="61" t="s">
        <v>1119</v>
      </c>
      <c r="AP4" s="61" t="s">
        <v>1120</v>
      </c>
      <c r="AQ4" s="61" t="s">
        <v>1121</v>
      </c>
      <c r="AR4" s="61" t="s">
        <v>1122</v>
      </c>
      <c r="AS4" s="61" t="s">
        <v>1123</v>
      </c>
      <c r="AT4" s="61" t="s">
        <v>265</v>
      </c>
      <c r="AU4" s="61" t="s">
        <v>266</v>
      </c>
      <c r="AV4" s="61" t="s">
        <v>267</v>
      </c>
      <c r="AW4" s="61" t="s">
        <v>268</v>
      </c>
      <c r="AX4" s="61" t="s">
        <v>269</v>
      </c>
      <c r="AY4" s="61" t="s">
        <v>1124</v>
      </c>
      <c r="AZ4" s="61" t="s">
        <v>1125</v>
      </c>
      <c r="BA4" s="61" t="s">
        <v>1126</v>
      </c>
      <c r="BB4" s="61" t="s">
        <v>1127</v>
      </c>
      <c r="BC4" s="61" t="s">
        <v>1128</v>
      </c>
      <c r="BD4" s="61" t="s">
        <v>270</v>
      </c>
      <c r="BE4" s="61" t="s">
        <v>271</v>
      </c>
      <c r="BF4" s="61" t="s">
        <v>272</v>
      </c>
      <c r="BG4" s="61" t="s">
        <v>273</v>
      </c>
      <c r="BH4" s="61" t="s">
        <v>274</v>
      </c>
      <c r="BI4" s="61" t="s">
        <v>1129</v>
      </c>
      <c r="BJ4" s="61" t="s">
        <v>1130</v>
      </c>
      <c r="BK4" s="61" t="s">
        <v>1131</v>
      </c>
      <c r="BL4" s="61" t="s">
        <v>1132</v>
      </c>
      <c r="BM4" s="61" t="s">
        <v>1133</v>
      </c>
      <c r="BN4" s="61" t="s">
        <v>275</v>
      </c>
      <c r="BO4" s="61" t="s">
        <v>276</v>
      </c>
      <c r="BP4" s="61" t="s">
        <v>277</v>
      </c>
      <c r="BQ4" s="61" t="s">
        <v>278</v>
      </c>
      <c r="BR4" s="61" t="s">
        <v>279</v>
      </c>
      <c r="BS4" s="61" t="s">
        <v>280</v>
      </c>
      <c r="BT4" s="61" t="s">
        <v>281</v>
      </c>
      <c r="BU4" s="61" t="s">
        <v>282</v>
      </c>
      <c r="BV4" s="61" t="s">
        <v>283</v>
      </c>
      <c r="BW4" s="61" t="s">
        <v>284</v>
      </c>
      <c r="BX4" s="61" t="s">
        <v>285</v>
      </c>
      <c r="BY4" s="61" t="s">
        <v>286</v>
      </c>
      <c r="BZ4" s="61" t="s">
        <v>287</v>
      </c>
      <c r="CA4" s="61" t="s">
        <v>288</v>
      </c>
      <c r="CB4" s="61" t="s">
        <v>289</v>
      </c>
      <c r="CC4" s="61" t="s">
        <v>270</v>
      </c>
      <c r="CD4" s="61" t="s">
        <v>271</v>
      </c>
      <c r="CE4" s="61" t="s">
        <v>272</v>
      </c>
      <c r="CF4" s="61" t="s">
        <v>273</v>
      </c>
      <c r="CG4" s="61" t="s">
        <v>274</v>
      </c>
      <c r="CH4" s="61" t="s">
        <v>1129</v>
      </c>
      <c r="CI4" s="61" t="s">
        <v>1130</v>
      </c>
      <c r="CJ4" s="61" t="s">
        <v>1131</v>
      </c>
      <c r="CK4" s="61" t="s">
        <v>1132</v>
      </c>
      <c r="CL4" s="61" t="s">
        <v>1133</v>
      </c>
      <c r="CM4" s="61" t="s">
        <v>290</v>
      </c>
      <c r="CN4" s="61" t="s">
        <v>291</v>
      </c>
      <c r="CO4" s="61" t="s">
        <v>292</v>
      </c>
      <c r="CP4" s="61" t="s">
        <v>293</v>
      </c>
      <c r="CQ4" s="61" t="s">
        <v>294</v>
      </c>
      <c r="CR4" s="61" t="s">
        <v>1134</v>
      </c>
      <c r="CS4" s="61" t="s">
        <v>1135</v>
      </c>
      <c r="CT4" s="61" t="s">
        <v>1136</v>
      </c>
      <c r="CU4" s="61" t="s">
        <v>1137</v>
      </c>
      <c r="CV4" s="61" t="s">
        <v>1138</v>
      </c>
      <c r="CW4" s="61" t="s">
        <v>290</v>
      </c>
      <c r="CX4" s="61" t="s">
        <v>291</v>
      </c>
      <c r="CY4" s="61" t="s">
        <v>292</v>
      </c>
      <c r="CZ4" s="61" t="s">
        <v>293</v>
      </c>
      <c r="DA4" s="61" t="s">
        <v>294</v>
      </c>
      <c r="DB4" s="61" t="s">
        <v>1134</v>
      </c>
      <c r="DC4" s="61" t="s">
        <v>1135</v>
      </c>
      <c r="DD4" s="61" t="s">
        <v>1136</v>
      </c>
      <c r="DE4" s="61" t="s">
        <v>1137</v>
      </c>
      <c r="DF4" s="61" t="s">
        <v>1138</v>
      </c>
      <c r="DG4" s="61" t="s">
        <v>290</v>
      </c>
      <c r="DH4" s="61" t="s">
        <v>291</v>
      </c>
      <c r="DI4" s="61" t="s">
        <v>292</v>
      </c>
      <c r="DJ4" s="61" t="s">
        <v>293</v>
      </c>
      <c r="DK4" s="61" t="s">
        <v>294</v>
      </c>
      <c r="DL4" s="61" t="s">
        <v>1134</v>
      </c>
      <c r="DM4" s="61" t="s">
        <v>1135</v>
      </c>
      <c r="DN4" s="61" t="s">
        <v>1136</v>
      </c>
      <c r="DO4" s="61" t="s">
        <v>1137</v>
      </c>
      <c r="DP4" s="61" t="s">
        <v>1138</v>
      </c>
      <c r="DQ4" s="61"/>
      <c r="DR4" s="61"/>
      <c r="DS4" s="61" t="s">
        <v>295</v>
      </c>
      <c r="DT4" s="61" t="s">
        <v>296</v>
      </c>
      <c r="DU4" s="61" t="s">
        <v>297</v>
      </c>
      <c r="DV4" s="61" t="s">
        <v>298</v>
      </c>
      <c r="DW4" s="61" t="s">
        <v>299</v>
      </c>
      <c r="DX4" s="61" t="s">
        <v>300</v>
      </c>
      <c r="DY4" s="61" t="s">
        <v>301</v>
      </c>
      <c r="DZ4" s="61" t="s">
        <v>302</v>
      </c>
      <c r="EA4" s="61" t="s">
        <v>303</v>
      </c>
      <c r="EB4" s="61" t="s">
        <v>304</v>
      </c>
      <c r="EC4" s="61" t="s">
        <v>305</v>
      </c>
      <c r="ED4" s="61" t="s">
        <v>306</v>
      </c>
      <c r="EE4" s="61" t="s">
        <v>297</v>
      </c>
      <c r="EF4" s="61" t="s">
        <v>298</v>
      </c>
      <c r="EG4" s="61" t="s">
        <v>300</v>
      </c>
      <c r="EH4" s="61" t="s">
        <v>302</v>
      </c>
      <c r="EI4" s="61" t="s">
        <v>307</v>
      </c>
      <c r="EJ4" s="61" t="s">
        <v>306</v>
      </c>
      <c r="EK4" s="61" t="s">
        <v>297</v>
      </c>
      <c r="EL4" s="61" t="s">
        <v>298</v>
      </c>
      <c r="EM4" s="61" t="s">
        <v>300</v>
      </c>
      <c r="EN4" s="61" t="s">
        <v>302</v>
      </c>
      <c r="EO4" s="61" t="s">
        <v>307</v>
      </c>
      <c r="EP4" s="61" t="s">
        <v>306</v>
      </c>
      <c r="EQ4" s="61" t="s">
        <v>297</v>
      </c>
      <c r="ER4" s="61" t="s">
        <v>298</v>
      </c>
      <c r="ES4" s="61" t="s">
        <v>300</v>
      </c>
      <c r="ET4" s="61" t="s">
        <v>302</v>
      </c>
      <c r="EU4" s="61" t="s">
        <v>307</v>
      </c>
      <c r="EV4" s="61" t="s">
        <v>306</v>
      </c>
      <c r="EW4" s="61" t="s">
        <v>297</v>
      </c>
      <c r="EX4" s="61" t="s">
        <v>298</v>
      </c>
      <c r="EY4" s="61" t="s">
        <v>300</v>
      </c>
      <c r="EZ4" s="61" t="s">
        <v>302</v>
      </c>
      <c r="FA4" s="61" t="s">
        <v>307</v>
      </c>
      <c r="FB4" s="61" t="s">
        <v>306</v>
      </c>
      <c r="FC4" s="61" t="s">
        <v>297</v>
      </c>
      <c r="FD4" s="61" t="s">
        <v>298</v>
      </c>
      <c r="FE4" s="61" t="s">
        <v>300</v>
      </c>
      <c r="FF4" s="61" t="s">
        <v>302</v>
      </c>
      <c r="FG4" s="61" t="s">
        <v>307</v>
      </c>
      <c r="FH4" s="61" t="s">
        <v>306</v>
      </c>
      <c r="FI4" s="61" t="s">
        <v>297</v>
      </c>
      <c r="FJ4" s="61" t="s">
        <v>298</v>
      </c>
      <c r="FK4" s="61" t="s">
        <v>300</v>
      </c>
      <c r="FL4" s="61" t="s">
        <v>302</v>
      </c>
      <c r="FM4" s="61" t="s">
        <v>307</v>
      </c>
      <c r="FN4" s="61" t="s">
        <v>306</v>
      </c>
      <c r="FO4" s="61" t="s">
        <v>297</v>
      </c>
      <c r="FP4" s="61" t="s">
        <v>298</v>
      </c>
      <c r="FQ4" s="61" t="s">
        <v>300</v>
      </c>
      <c r="FR4" s="61" t="s">
        <v>302</v>
      </c>
      <c r="FS4" s="61" t="s">
        <v>307</v>
      </c>
      <c r="FT4" s="61" t="s">
        <v>306</v>
      </c>
      <c r="FU4" s="62"/>
      <c r="FV4" s="62"/>
    </row>
    <row r="5" spans="1:178" ht="15.6" x14ac:dyDescent="0.3">
      <c r="A5" s="63">
        <v>1</v>
      </c>
      <c r="B5" s="78" t="s">
        <v>1141</v>
      </c>
      <c r="C5" s="63" t="s">
        <v>1142</v>
      </c>
      <c r="D5" s="63"/>
      <c r="E5" s="63"/>
      <c r="F5" s="63"/>
      <c r="G5" s="63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5"/>
      <c r="DV5" s="65"/>
      <c r="DW5" s="65"/>
      <c r="DX5" s="65"/>
      <c r="DY5" s="65"/>
      <c r="DZ5" s="65"/>
      <c r="EA5" s="65"/>
      <c r="EB5" s="65"/>
      <c r="EC5" s="65"/>
      <c r="ED5" s="65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5"/>
      <c r="ER5" s="65"/>
      <c r="ES5" s="65"/>
      <c r="ET5" s="65"/>
      <c r="EU5" s="65"/>
      <c r="EV5" s="65"/>
      <c r="EW5" s="66"/>
      <c r="EX5" s="66"/>
      <c r="EY5" s="66"/>
      <c r="EZ5" s="66"/>
      <c r="FA5" s="66"/>
      <c r="FB5" s="66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5"/>
      <c r="FS5" s="65"/>
      <c r="FT5" s="65"/>
      <c r="FU5" s="67"/>
      <c r="FV5" s="67"/>
    </row>
    <row r="6" spans="1:178" ht="15.6" x14ac:dyDescent="0.3">
      <c r="A6" s="63">
        <v>2</v>
      </c>
      <c r="B6" s="78" t="s">
        <v>1143</v>
      </c>
      <c r="C6" s="63" t="s">
        <v>1144</v>
      </c>
      <c r="D6" s="63"/>
      <c r="E6" s="63"/>
      <c r="F6" s="63"/>
      <c r="G6" s="63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7"/>
      <c r="FV6" s="67"/>
    </row>
    <row r="7" spans="1:178" ht="15.6" x14ac:dyDescent="0.3">
      <c r="A7" s="63">
        <v>3</v>
      </c>
      <c r="B7" s="78" t="s">
        <v>1145</v>
      </c>
      <c r="C7" s="63" t="s">
        <v>1146</v>
      </c>
      <c r="D7" s="63"/>
      <c r="E7" s="63"/>
      <c r="F7" s="63"/>
      <c r="G7" s="63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9"/>
      <c r="BP7" s="64"/>
      <c r="BQ7" s="69"/>
      <c r="BR7" s="69"/>
      <c r="BS7" s="64"/>
      <c r="BT7" s="64"/>
      <c r="BU7" s="64"/>
      <c r="BV7" s="64"/>
      <c r="BW7" s="64"/>
      <c r="BX7" s="64"/>
      <c r="BY7" s="64"/>
      <c r="BZ7" s="64"/>
      <c r="CA7" s="64"/>
      <c r="CB7" s="64"/>
      <c r="CC7" s="64"/>
      <c r="CD7" s="64"/>
      <c r="CE7" s="64"/>
      <c r="CF7" s="64"/>
      <c r="CG7" s="64"/>
      <c r="CH7" s="64"/>
      <c r="CI7" s="64"/>
      <c r="CJ7" s="64"/>
      <c r="CK7" s="64"/>
      <c r="CL7" s="64"/>
      <c r="CM7" s="64"/>
      <c r="CN7" s="64"/>
      <c r="CO7" s="64"/>
      <c r="CP7" s="64"/>
      <c r="CQ7" s="64"/>
      <c r="CR7" s="64"/>
      <c r="CS7" s="64"/>
      <c r="CT7" s="64"/>
      <c r="CU7" s="64"/>
      <c r="CV7" s="64"/>
      <c r="CW7" s="64"/>
      <c r="CX7" s="64"/>
      <c r="CY7" s="64"/>
      <c r="CZ7" s="64"/>
      <c r="DA7" s="64"/>
      <c r="DB7" s="64"/>
      <c r="DC7" s="64"/>
      <c r="DD7" s="64"/>
      <c r="DE7" s="64"/>
      <c r="DF7" s="64"/>
      <c r="DG7" s="64"/>
      <c r="DH7" s="64"/>
      <c r="DI7" s="64"/>
      <c r="DJ7" s="64"/>
      <c r="DK7" s="64"/>
      <c r="DL7" s="64"/>
      <c r="DM7" s="64"/>
      <c r="DN7" s="64"/>
      <c r="DO7" s="64"/>
      <c r="DP7" s="64"/>
      <c r="DQ7" s="64"/>
      <c r="DR7" s="64"/>
      <c r="DS7" s="64"/>
      <c r="DT7" s="69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7"/>
      <c r="FV7" s="67"/>
    </row>
    <row r="8" spans="1:178" ht="15.6" x14ac:dyDescent="0.3">
      <c r="A8" s="63">
        <v>4</v>
      </c>
      <c r="B8" s="78" t="s">
        <v>1147</v>
      </c>
      <c r="C8" s="63" t="s">
        <v>1148</v>
      </c>
      <c r="D8" s="63"/>
      <c r="E8" s="63"/>
      <c r="F8" s="63"/>
      <c r="G8" s="63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9"/>
      <c r="BP8" s="64"/>
      <c r="BQ8" s="69"/>
      <c r="BR8" s="69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  <c r="DH8" s="64"/>
      <c r="DI8" s="64"/>
      <c r="DJ8" s="64"/>
      <c r="DK8" s="64"/>
      <c r="DL8" s="64"/>
      <c r="DM8" s="64"/>
      <c r="DN8" s="64"/>
      <c r="DO8" s="64"/>
      <c r="DP8" s="64"/>
      <c r="DQ8" s="64"/>
      <c r="DR8" s="64"/>
      <c r="DS8" s="64"/>
      <c r="DT8" s="69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7"/>
      <c r="FV8" s="67"/>
    </row>
    <row r="9" spans="1:178" ht="15.6" x14ac:dyDescent="0.3">
      <c r="A9" s="63">
        <v>5</v>
      </c>
      <c r="B9" s="78" t="s">
        <v>1149</v>
      </c>
      <c r="C9" s="63" t="s">
        <v>1150</v>
      </c>
      <c r="D9" s="63"/>
      <c r="E9" s="63"/>
      <c r="F9" s="63"/>
      <c r="G9" s="63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8"/>
      <c r="DV9" s="68"/>
      <c r="DW9" s="68"/>
      <c r="DX9" s="68"/>
      <c r="DY9" s="68"/>
      <c r="DZ9" s="68"/>
      <c r="EA9" s="68"/>
      <c r="EB9" s="68"/>
      <c r="EC9" s="68"/>
      <c r="ED9" s="68"/>
      <c r="EE9" s="68"/>
      <c r="EF9" s="68"/>
      <c r="EG9" s="68"/>
      <c r="EH9" s="68"/>
      <c r="EI9" s="68"/>
      <c r="EJ9" s="68"/>
      <c r="EK9" s="68"/>
      <c r="EL9" s="68"/>
      <c r="EM9" s="68"/>
      <c r="EN9" s="68"/>
      <c r="EO9" s="68"/>
      <c r="EP9" s="68"/>
      <c r="EQ9" s="68"/>
      <c r="ER9" s="68"/>
      <c r="ES9" s="68"/>
      <c r="ET9" s="68"/>
      <c r="EU9" s="68"/>
      <c r="EV9" s="68"/>
      <c r="EW9" s="68"/>
      <c r="EX9" s="68"/>
      <c r="EY9" s="68"/>
      <c r="EZ9" s="68"/>
      <c r="FA9" s="68"/>
      <c r="FB9" s="68"/>
      <c r="FC9" s="68"/>
      <c r="FD9" s="68"/>
      <c r="FE9" s="68"/>
      <c r="FF9" s="68"/>
      <c r="FG9" s="68"/>
      <c r="FH9" s="68"/>
      <c r="FI9" s="68"/>
      <c r="FJ9" s="68"/>
      <c r="FK9" s="68"/>
      <c r="FL9" s="68"/>
      <c r="FM9" s="68"/>
      <c r="FN9" s="68"/>
      <c r="FO9" s="68"/>
      <c r="FP9" s="68"/>
      <c r="FQ9" s="68"/>
      <c r="FR9" s="68"/>
      <c r="FS9" s="68"/>
      <c r="FT9" s="68"/>
      <c r="FU9" s="67"/>
      <c r="FV9" s="67"/>
    </row>
    <row r="10" spans="1:178" ht="15.6" x14ac:dyDescent="0.3">
      <c r="A10" s="63">
        <v>6</v>
      </c>
      <c r="B10" s="78" t="s">
        <v>1151</v>
      </c>
      <c r="C10" s="63" t="s">
        <v>1152</v>
      </c>
      <c r="D10" s="63"/>
      <c r="E10" s="63"/>
      <c r="F10" s="63"/>
      <c r="G10" s="63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8"/>
      <c r="DV10" s="68"/>
      <c r="DW10" s="68"/>
      <c r="DX10" s="68"/>
      <c r="DY10" s="68"/>
      <c r="DZ10" s="68"/>
      <c r="EA10" s="68"/>
      <c r="EB10" s="68"/>
      <c r="EC10" s="68"/>
      <c r="ED10" s="68"/>
      <c r="EE10" s="68"/>
      <c r="EF10" s="68"/>
      <c r="EG10" s="68"/>
      <c r="EH10" s="68"/>
      <c r="EI10" s="68"/>
      <c r="EJ10" s="68"/>
      <c r="EK10" s="68"/>
      <c r="EL10" s="68"/>
      <c r="EM10" s="68"/>
      <c r="EN10" s="68"/>
      <c r="EO10" s="68"/>
      <c r="EP10" s="68"/>
      <c r="EQ10" s="68"/>
      <c r="ER10" s="68"/>
      <c r="ES10" s="68"/>
      <c r="ET10" s="68"/>
      <c r="EU10" s="68"/>
      <c r="EV10" s="68"/>
      <c r="EW10" s="68"/>
      <c r="EX10" s="68"/>
      <c r="EY10" s="68"/>
      <c r="EZ10" s="68"/>
      <c r="FA10" s="68"/>
      <c r="FB10" s="68"/>
      <c r="FC10" s="68"/>
      <c r="FD10" s="68"/>
      <c r="FE10" s="68"/>
      <c r="FF10" s="68"/>
      <c r="FG10" s="68"/>
      <c r="FH10" s="68"/>
      <c r="FI10" s="68"/>
      <c r="FJ10" s="68"/>
      <c r="FK10" s="68"/>
      <c r="FL10" s="68"/>
      <c r="FM10" s="68"/>
      <c r="FN10" s="68"/>
      <c r="FO10" s="68"/>
      <c r="FP10" s="68"/>
      <c r="FQ10" s="68"/>
      <c r="FR10" s="68"/>
      <c r="FS10" s="68"/>
      <c r="FT10" s="68"/>
      <c r="FU10" s="67"/>
      <c r="FV10" s="67"/>
    </row>
    <row r="11" spans="1:178" ht="15.6" x14ac:dyDescent="0.3">
      <c r="A11" s="63">
        <v>7</v>
      </c>
      <c r="B11" s="78" t="s">
        <v>1153</v>
      </c>
      <c r="C11" s="63" t="s">
        <v>1154</v>
      </c>
      <c r="D11" s="63"/>
      <c r="E11" s="63"/>
      <c r="F11" s="63"/>
      <c r="G11" s="63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8"/>
      <c r="DV11" s="68"/>
      <c r="DW11" s="68"/>
      <c r="DX11" s="68"/>
      <c r="DY11" s="68"/>
      <c r="DZ11" s="68"/>
      <c r="EA11" s="68"/>
      <c r="EB11" s="68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7"/>
      <c r="FV11" s="67"/>
    </row>
    <row r="12" spans="1:178" ht="15.6" x14ac:dyDescent="0.3">
      <c r="A12" s="63">
        <v>8</v>
      </c>
      <c r="B12" s="78" t="s">
        <v>1155</v>
      </c>
      <c r="C12" s="63" t="s">
        <v>1156</v>
      </c>
      <c r="D12" s="63"/>
      <c r="E12" s="63"/>
      <c r="F12" s="63"/>
      <c r="G12" s="63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8"/>
      <c r="EQ12" s="68"/>
      <c r="ER12" s="68"/>
      <c r="ES12" s="68"/>
      <c r="ET12" s="68"/>
      <c r="EU12" s="68"/>
      <c r="EV12" s="68"/>
      <c r="EW12" s="68"/>
      <c r="EX12" s="68"/>
      <c r="EY12" s="68"/>
      <c r="EZ12" s="68"/>
      <c r="FA12" s="68"/>
      <c r="FB12" s="68"/>
      <c r="FC12" s="68"/>
      <c r="FD12" s="68"/>
      <c r="FE12" s="68"/>
      <c r="FF12" s="68"/>
      <c r="FG12" s="68"/>
      <c r="FH12" s="68"/>
      <c r="FI12" s="68"/>
      <c r="FJ12" s="68"/>
      <c r="FK12" s="68"/>
      <c r="FL12" s="68"/>
      <c r="FM12" s="68"/>
      <c r="FN12" s="68"/>
      <c r="FO12" s="68"/>
      <c r="FP12" s="68"/>
      <c r="FQ12" s="68"/>
      <c r="FR12" s="68"/>
      <c r="FS12" s="68"/>
      <c r="FT12" s="68"/>
      <c r="FU12" s="67"/>
      <c r="FV12" s="67"/>
    </row>
    <row r="13" spans="1:178" ht="15.6" x14ac:dyDescent="0.3">
      <c r="A13" s="63">
        <v>9</v>
      </c>
      <c r="B13" s="78" t="s">
        <v>1157</v>
      </c>
      <c r="C13" s="63" t="s">
        <v>1158</v>
      </c>
      <c r="D13" s="63"/>
      <c r="E13" s="63"/>
      <c r="F13" s="63"/>
      <c r="G13" s="63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  <c r="CC13" s="67"/>
      <c r="CD13" s="67"/>
      <c r="CE13" s="67"/>
      <c r="CF13" s="67"/>
      <c r="CG13" s="67"/>
      <c r="CH13" s="67"/>
      <c r="CI13" s="67"/>
      <c r="CJ13" s="67"/>
      <c r="CK13" s="67"/>
      <c r="CL13" s="67"/>
      <c r="CM13" s="67"/>
      <c r="CN13" s="67"/>
      <c r="CO13" s="67"/>
      <c r="CP13" s="67"/>
      <c r="CQ13" s="67"/>
      <c r="CR13" s="67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67"/>
      <c r="DF13" s="67"/>
      <c r="DG13" s="67"/>
      <c r="DH13" s="67"/>
      <c r="DI13" s="67"/>
      <c r="DJ13" s="67"/>
      <c r="DK13" s="67"/>
      <c r="DL13" s="67"/>
      <c r="DM13" s="67"/>
      <c r="DN13" s="67"/>
      <c r="DO13" s="67"/>
      <c r="DP13" s="67"/>
      <c r="DQ13" s="67"/>
      <c r="DR13" s="67"/>
      <c r="DS13" s="67"/>
      <c r="DT13" s="67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8"/>
      <c r="EQ13" s="68"/>
      <c r="ER13" s="68"/>
      <c r="ES13" s="68"/>
      <c r="ET13" s="68"/>
      <c r="EU13" s="68"/>
      <c r="EV13" s="68"/>
      <c r="EW13" s="68"/>
      <c r="EX13" s="68"/>
      <c r="EY13" s="68"/>
      <c r="EZ13" s="68"/>
      <c r="FA13" s="68"/>
      <c r="FB13" s="68"/>
      <c r="FC13" s="68"/>
      <c r="FD13" s="68"/>
      <c r="FE13" s="68"/>
      <c r="FF13" s="68"/>
      <c r="FG13" s="68"/>
      <c r="FH13" s="68"/>
      <c r="FI13" s="68"/>
      <c r="FJ13" s="68"/>
      <c r="FK13" s="68"/>
      <c r="FL13" s="68"/>
      <c r="FM13" s="68"/>
      <c r="FN13" s="68"/>
      <c r="FO13" s="68"/>
      <c r="FP13" s="68"/>
      <c r="FQ13" s="68"/>
      <c r="FR13" s="68"/>
      <c r="FS13" s="68"/>
      <c r="FT13" s="68"/>
      <c r="FU13" s="67"/>
      <c r="FV13" s="67"/>
    </row>
    <row r="14" spans="1:178" ht="15.6" x14ac:dyDescent="0.3">
      <c r="A14" s="63">
        <v>10</v>
      </c>
      <c r="B14" s="78" t="s">
        <v>1159</v>
      </c>
      <c r="C14" s="63" t="s">
        <v>1160</v>
      </c>
      <c r="D14" s="63"/>
      <c r="E14" s="63"/>
      <c r="F14" s="63"/>
      <c r="G14" s="63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8"/>
      <c r="EQ14" s="68"/>
      <c r="ER14" s="68"/>
      <c r="ES14" s="68"/>
      <c r="ET14" s="68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68"/>
      <c r="FM14" s="68"/>
      <c r="FN14" s="68"/>
      <c r="FO14" s="68"/>
      <c r="FP14" s="68"/>
      <c r="FQ14" s="68"/>
      <c r="FR14" s="68"/>
      <c r="FS14" s="68"/>
      <c r="FT14" s="68"/>
      <c r="FU14" s="67"/>
      <c r="FV14" s="67"/>
    </row>
    <row r="15" spans="1:178" ht="15.6" x14ac:dyDescent="0.3">
      <c r="A15" s="63">
        <v>11</v>
      </c>
      <c r="B15" s="78" t="s">
        <v>1161</v>
      </c>
      <c r="C15" s="63" t="s">
        <v>1162</v>
      </c>
      <c r="D15" s="63"/>
      <c r="E15" s="63"/>
      <c r="F15" s="63"/>
      <c r="G15" s="63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8"/>
      <c r="EQ15" s="68"/>
      <c r="ER15" s="68"/>
      <c r="ES15" s="68"/>
      <c r="ET15" s="68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68"/>
      <c r="FM15" s="68"/>
      <c r="FN15" s="68"/>
      <c r="FO15" s="68"/>
      <c r="FP15" s="68"/>
      <c r="FQ15" s="68"/>
      <c r="FR15" s="68"/>
      <c r="FS15" s="68"/>
      <c r="FT15" s="68"/>
      <c r="FU15" s="67"/>
      <c r="FV15" s="67"/>
    </row>
    <row r="16" spans="1:178" ht="15.6" x14ac:dyDescent="0.3">
      <c r="A16" s="63">
        <v>12</v>
      </c>
      <c r="B16" s="78" t="s">
        <v>1163</v>
      </c>
      <c r="C16" s="63" t="s">
        <v>1164</v>
      </c>
      <c r="D16" s="63"/>
      <c r="E16" s="63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8"/>
      <c r="EQ16" s="68"/>
      <c r="ER16" s="68"/>
      <c r="ES16" s="68"/>
      <c r="ET16" s="68"/>
      <c r="EU16" s="68"/>
      <c r="EV16" s="68"/>
      <c r="EW16" s="68"/>
      <c r="EX16" s="68"/>
      <c r="EY16" s="68"/>
      <c r="EZ16" s="68"/>
      <c r="FA16" s="68"/>
      <c r="FB16" s="68"/>
      <c r="FC16" s="68"/>
      <c r="FD16" s="68"/>
      <c r="FE16" s="68"/>
      <c r="FF16" s="68"/>
      <c r="FG16" s="68"/>
      <c r="FH16" s="68"/>
      <c r="FI16" s="68"/>
      <c r="FJ16" s="68"/>
      <c r="FK16" s="68"/>
      <c r="FL16" s="68"/>
      <c r="FM16" s="68"/>
      <c r="FN16" s="68"/>
      <c r="FO16" s="68"/>
      <c r="FP16" s="68"/>
      <c r="FQ16" s="68"/>
      <c r="FR16" s="68"/>
      <c r="FS16" s="68"/>
      <c r="FT16" s="68"/>
      <c r="FU16" s="67"/>
      <c r="FV16" s="67"/>
    </row>
    <row r="17" spans="1:178" ht="15.6" x14ac:dyDescent="0.3">
      <c r="A17" s="63">
        <v>13</v>
      </c>
      <c r="B17" s="78" t="s">
        <v>1165</v>
      </c>
      <c r="C17" s="63" t="s">
        <v>1166</v>
      </c>
      <c r="D17" s="63"/>
      <c r="E17" s="63"/>
      <c r="F17" s="63"/>
      <c r="G17" s="6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  <c r="CC17" s="67"/>
      <c r="CD17" s="67"/>
      <c r="CE17" s="67"/>
      <c r="CF17" s="67"/>
      <c r="CG17" s="67"/>
      <c r="CH17" s="67"/>
      <c r="CI17" s="67"/>
      <c r="CJ17" s="67"/>
      <c r="CK17" s="67"/>
      <c r="CL17" s="67"/>
      <c r="CM17" s="67"/>
      <c r="CN17" s="67"/>
      <c r="CO17" s="67"/>
      <c r="CP17" s="67"/>
      <c r="CQ17" s="67"/>
      <c r="CR17" s="67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67"/>
      <c r="DF17" s="67"/>
      <c r="DG17" s="67"/>
      <c r="DH17" s="67"/>
      <c r="DI17" s="67"/>
      <c r="DJ17" s="67"/>
      <c r="DK17" s="67"/>
      <c r="DL17" s="67"/>
      <c r="DM17" s="67"/>
      <c r="DN17" s="67"/>
      <c r="DO17" s="67"/>
      <c r="DP17" s="67"/>
      <c r="DQ17" s="67"/>
      <c r="DR17" s="67"/>
      <c r="DS17" s="67"/>
      <c r="DT17" s="67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8"/>
      <c r="EQ17" s="68"/>
      <c r="ER17" s="68"/>
      <c r="ES17" s="68"/>
      <c r="ET17" s="68"/>
      <c r="EU17" s="68"/>
      <c r="EV17" s="68"/>
      <c r="EW17" s="68"/>
      <c r="EX17" s="68"/>
      <c r="EY17" s="68"/>
      <c r="EZ17" s="68"/>
      <c r="FA17" s="68"/>
      <c r="FB17" s="68"/>
      <c r="FC17" s="68"/>
      <c r="FD17" s="68"/>
      <c r="FE17" s="68"/>
      <c r="FF17" s="68"/>
      <c r="FG17" s="68"/>
      <c r="FH17" s="68"/>
      <c r="FI17" s="68"/>
      <c r="FJ17" s="68"/>
      <c r="FK17" s="68"/>
      <c r="FL17" s="68"/>
      <c r="FM17" s="68"/>
      <c r="FN17" s="68"/>
      <c r="FO17" s="68"/>
      <c r="FP17" s="68"/>
      <c r="FQ17" s="68"/>
      <c r="FR17" s="68"/>
      <c r="FS17" s="68"/>
      <c r="FT17" s="68"/>
      <c r="FU17" s="67"/>
      <c r="FV17" s="67"/>
    </row>
    <row r="18" spans="1:178" ht="15.6" x14ac:dyDescent="0.3">
      <c r="A18" s="63">
        <v>14</v>
      </c>
      <c r="B18" s="78" t="s">
        <v>1167</v>
      </c>
      <c r="C18" s="63" t="s">
        <v>1168</v>
      </c>
      <c r="D18" s="63"/>
      <c r="E18" s="63"/>
      <c r="F18" s="63"/>
      <c r="G18" s="6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8"/>
      <c r="EQ18" s="68"/>
      <c r="ER18" s="68"/>
      <c r="ES18" s="68"/>
      <c r="ET18" s="68"/>
      <c r="EU18" s="68"/>
      <c r="EV18" s="68"/>
      <c r="EW18" s="68"/>
      <c r="EX18" s="68"/>
      <c r="EY18" s="68"/>
      <c r="EZ18" s="68"/>
      <c r="FA18" s="68"/>
      <c r="FB18" s="68"/>
      <c r="FC18" s="68"/>
      <c r="FD18" s="68"/>
      <c r="FE18" s="68"/>
      <c r="FF18" s="68"/>
      <c r="FG18" s="68"/>
      <c r="FH18" s="68"/>
      <c r="FI18" s="68"/>
      <c r="FJ18" s="68"/>
      <c r="FK18" s="68"/>
      <c r="FL18" s="68"/>
      <c r="FM18" s="68"/>
      <c r="FN18" s="68"/>
      <c r="FO18" s="68"/>
      <c r="FP18" s="68"/>
      <c r="FQ18" s="68"/>
      <c r="FR18" s="68"/>
      <c r="FS18" s="68"/>
      <c r="FT18" s="68"/>
      <c r="FU18" s="67"/>
      <c r="FV18" s="67"/>
    </row>
    <row r="19" spans="1:178" ht="15.6" x14ac:dyDescent="0.3">
      <c r="A19" s="63">
        <v>15</v>
      </c>
      <c r="B19" s="78" t="s">
        <v>1169</v>
      </c>
      <c r="C19" s="63" t="s">
        <v>1170</v>
      </c>
      <c r="D19" s="63"/>
      <c r="E19" s="63"/>
      <c r="F19" s="63"/>
      <c r="G19" s="6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68"/>
      <c r="ES19" s="68"/>
      <c r="ET19" s="68"/>
      <c r="EU19" s="68"/>
      <c r="EV19" s="68"/>
      <c r="EW19" s="68"/>
      <c r="EX19" s="68"/>
      <c r="EY19" s="68"/>
      <c r="EZ19" s="68"/>
      <c r="FA19" s="68"/>
      <c r="FB19" s="68"/>
      <c r="FC19" s="68"/>
      <c r="FD19" s="68"/>
      <c r="FE19" s="68"/>
      <c r="FF19" s="68"/>
      <c r="FG19" s="68"/>
      <c r="FH19" s="68"/>
      <c r="FI19" s="68"/>
      <c r="FJ19" s="68"/>
      <c r="FK19" s="68"/>
      <c r="FL19" s="68"/>
      <c r="FM19" s="68"/>
      <c r="FN19" s="68"/>
      <c r="FO19" s="68"/>
      <c r="FP19" s="68"/>
      <c r="FQ19" s="68"/>
      <c r="FR19" s="68"/>
      <c r="FS19" s="68"/>
      <c r="FT19" s="68"/>
      <c r="FU19" s="67"/>
      <c r="FV19" s="67"/>
    </row>
    <row r="20" spans="1:178" ht="15.6" x14ac:dyDescent="0.3">
      <c r="A20" s="63">
        <v>16</v>
      </c>
      <c r="B20" s="78" t="s">
        <v>1171</v>
      </c>
      <c r="C20" s="63" t="s">
        <v>1172</v>
      </c>
      <c r="D20" s="63"/>
      <c r="E20" s="63"/>
      <c r="F20" s="63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8"/>
      <c r="EQ20" s="68"/>
      <c r="ER20" s="68"/>
      <c r="ES20" s="68"/>
      <c r="ET20" s="68"/>
      <c r="EU20" s="68"/>
      <c r="EV20" s="68"/>
      <c r="EW20" s="68"/>
      <c r="EX20" s="68"/>
      <c r="EY20" s="68"/>
      <c r="EZ20" s="68"/>
      <c r="FA20" s="68"/>
      <c r="FB20" s="68"/>
      <c r="FC20" s="68"/>
      <c r="FD20" s="68"/>
      <c r="FE20" s="68"/>
      <c r="FF20" s="68"/>
      <c r="FG20" s="68"/>
      <c r="FH20" s="68"/>
      <c r="FI20" s="68"/>
      <c r="FJ20" s="68"/>
      <c r="FK20" s="68"/>
      <c r="FL20" s="68"/>
      <c r="FM20" s="68"/>
      <c r="FN20" s="68"/>
      <c r="FO20" s="68"/>
      <c r="FP20" s="68"/>
      <c r="FQ20" s="68"/>
      <c r="FR20" s="68"/>
      <c r="FS20" s="68"/>
      <c r="FT20" s="68"/>
      <c r="FU20" s="67"/>
      <c r="FV20" s="67"/>
    </row>
    <row r="21" spans="1:178" ht="15.6" x14ac:dyDescent="0.3">
      <c r="A21" s="63">
        <v>17</v>
      </c>
      <c r="B21" s="78" t="s">
        <v>1173</v>
      </c>
      <c r="C21" s="63" t="s">
        <v>1174</v>
      </c>
      <c r="D21" s="63"/>
      <c r="E21" s="63"/>
      <c r="F21" s="63"/>
      <c r="G21" s="6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  <c r="CC21" s="67"/>
      <c r="CD21" s="67"/>
      <c r="CE21" s="67"/>
      <c r="CF21" s="67"/>
      <c r="CG21" s="67"/>
      <c r="CH21" s="67"/>
      <c r="CI21" s="67"/>
      <c r="CJ21" s="67"/>
      <c r="CK21" s="67"/>
      <c r="CL21" s="67"/>
      <c r="CM21" s="67"/>
      <c r="CN21" s="67"/>
      <c r="CO21" s="67"/>
      <c r="CP21" s="67"/>
      <c r="CQ21" s="67"/>
      <c r="CR21" s="67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67"/>
      <c r="DF21" s="67"/>
      <c r="DG21" s="67"/>
      <c r="DH21" s="67"/>
      <c r="DI21" s="67"/>
      <c r="DJ21" s="67"/>
      <c r="DK21" s="67"/>
      <c r="DL21" s="67"/>
      <c r="DM21" s="67"/>
      <c r="DN21" s="67"/>
      <c r="DO21" s="67"/>
      <c r="DP21" s="67"/>
      <c r="DQ21" s="67"/>
      <c r="DR21" s="67"/>
      <c r="DS21" s="67"/>
      <c r="DT21" s="67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7"/>
      <c r="FV21" s="67"/>
    </row>
    <row r="22" spans="1:178" ht="15.6" x14ac:dyDescent="0.3">
      <c r="A22" s="63">
        <v>18</v>
      </c>
      <c r="B22" s="78" t="s">
        <v>1175</v>
      </c>
      <c r="C22" s="63" t="s">
        <v>1176</v>
      </c>
      <c r="D22" s="63"/>
      <c r="E22" s="63"/>
      <c r="F22" s="63"/>
      <c r="G22" s="63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68"/>
      <c r="ET22" s="68"/>
      <c r="EU22" s="68"/>
      <c r="EV22" s="68"/>
      <c r="EW22" s="68"/>
      <c r="EX22" s="68"/>
      <c r="EY22" s="68"/>
      <c r="EZ22" s="68"/>
      <c r="FA22" s="68"/>
      <c r="FB22" s="68"/>
      <c r="FC22" s="68"/>
      <c r="FD22" s="68"/>
      <c r="FE22" s="68"/>
      <c r="FF22" s="68"/>
      <c r="FG22" s="68"/>
      <c r="FH22" s="68"/>
      <c r="FI22" s="68"/>
      <c r="FJ22" s="68"/>
      <c r="FK22" s="68"/>
      <c r="FL22" s="68"/>
      <c r="FM22" s="68"/>
      <c r="FN22" s="68"/>
      <c r="FO22" s="68"/>
      <c r="FP22" s="68"/>
      <c r="FQ22" s="68"/>
      <c r="FR22" s="68"/>
      <c r="FS22" s="68"/>
      <c r="FT22" s="68"/>
      <c r="FU22" s="67"/>
      <c r="FV22" s="67"/>
    </row>
    <row r="23" spans="1:178" ht="15.6" x14ac:dyDescent="0.3">
      <c r="A23" s="63">
        <v>19</v>
      </c>
      <c r="B23" s="78" t="s">
        <v>1177</v>
      </c>
      <c r="C23" s="63" t="s">
        <v>1178</v>
      </c>
      <c r="D23" s="63"/>
      <c r="E23" s="63"/>
      <c r="F23" s="63"/>
      <c r="G23" s="63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68"/>
      <c r="ET23" s="68"/>
      <c r="EU23" s="68"/>
      <c r="EV23" s="68"/>
      <c r="EW23" s="68"/>
      <c r="EX23" s="68"/>
      <c r="EY23" s="68"/>
      <c r="EZ23" s="68"/>
      <c r="FA23" s="68"/>
      <c r="FB23" s="68"/>
      <c r="FC23" s="68"/>
      <c r="FD23" s="68"/>
      <c r="FE23" s="68"/>
      <c r="FF23" s="68"/>
      <c r="FG23" s="68"/>
      <c r="FH23" s="68"/>
      <c r="FI23" s="68"/>
      <c r="FJ23" s="68"/>
      <c r="FK23" s="68"/>
      <c r="FL23" s="68"/>
      <c r="FM23" s="68"/>
      <c r="FN23" s="68"/>
      <c r="FO23" s="68"/>
      <c r="FP23" s="68"/>
      <c r="FQ23" s="68"/>
      <c r="FR23" s="68"/>
      <c r="FS23" s="68"/>
      <c r="FT23" s="68"/>
      <c r="FU23" s="67"/>
      <c r="FV23" s="67"/>
    </row>
    <row r="24" spans="1:178" ht="15.6" x14ac:dyDescent="0.3">
      <c r="A24" s="70">
        <v>20</v>
      </c>
      <c r="B24" s="78" t="s">
        <v>1179</v>
      </c>
      <c r="C24" s="70" t="s">
        <v>1180</v>
      </c>
      <c r="D24" s="70"/>
      <c r="E24" s="70"/>
      <c r="F24" s="70"/>
      <c r="G24" s="70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8"/>
      <c r="EQ24" s="68"/>
      <c r="ER24" s="68"/>
      <c r="ES24" s="68"/>
      <c r="ET24" s="68"/>
      <c r="EU24" s="68"/>
      <c r="EV24" s="68"/>
      <c r="EW24" s="68"/>
      <c r="EX24" s="68"/>
      <c r="EY24" s="68"/>
      <c r="EZ24" s="68"/>
      <c r="FA24" s="68"/>
      <c r="FB24" s="68"/>
      <c r="FC24" s="68"/>
      <c r="FD24" s="68"/>
      <c r="FE24" s="68"/>
      <c r="FF24" s="68"/>
      <c r="FG24" s="68"/>
      <c r="FH24" s="68"/>
      <c r="FI24" s="68"/>
      <c r="FJ24" s="68"/>
      <c r="FK24" s="68"/>
      <c r="FL24" s="68"/>
      <c r="FM24" s="68"/>
      <c r="FN24" s="68"/>
      <c r="FO24" s="68"/>
      <c r="FP24" s="68"/>
      <c r="FQ24" s="68"/>
      <c r="FR24" s="68"/>
      <c r="FS24" s="68"/>
      <c r="FT24" s="68"/>
      <c r="FU24" s="67"/>
      <c r="FV24" s="67"/>
    </row>
    <row r="25" spans="1:178" ht="15.6" x14ac:dyDescent="0.3">
      <c r="A25" s="63">
        <v>21</v>
      </c>
      <c r="B25" s="78" t="s">
        <v>1181</v>
      </c>
      <c r="C25" s="63" t="s">
        <v>1182</v>
      </c>
      <c r="D25" s="63"/>
      <c r="E25" s="63"/>
      <c r="F25" s="63"/>
      <c r="G25" s="63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68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68"/>
      <c r="FI25" s="68"/>
      <c r="FJ25" s="68"/>
      <c r="FK25" s="68"/>
      <c r="FL25" s="68"/>
      <c r="FM25" s="68"/>
      <c r="FN25" s="68"/>
      <c r="FO25" s="68"/>
      <c r="FP25" s="68"/>
      <c r="FQ25" s="68"/>
      <c r="FR25" s="68"/>
      <c r="FS25" s="68"/>
      <c r="FT25" s="68"/>
      <c r="FU25" s="67"/>
      <c r="FV25" s="67"/>
    </row>
    <row r="26" spans="1:178" ht="15.6" x14ac:dyDescent="0.3">
      <c r="A26" s="63">
        <v>22</v>
      </c>
      <c r="B26" s="78" t="s">
        <v>1183</v>
      </c>
      <c r="C26" s="63" t="s">
        <v>1184</v>
      </c>
      <c r="D26" s="63"/>
      <c r="E26" s="63"/>
      <c r="F26" s="63"/>
      <c r="G26" s="63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8"/>
      <c r="EF26" s="68"/>
      <c r="EG26" s="68"/>
      <c r="EH26" s="68"/>
      <c r="EI26" s="68"/>
      <c r="EJ26" s="68"/>
      <c r="EK26" s="68"/>
      <c r="EL26" s="68"/>
      <c r="EM26" s="68"/>
      <c r="EN26" s="68"/>
      <c r="EO26" s="68"/>
      <c r="EP26" s="68"/>
      <c r="EQ26" s="68"/>
      <c r="ER26" s="68"/>
      <c r="ES26" s="68"/>
      <c r="ET26" s="68"/>
      <c r="EU26" s="68"/>
      <c r="EV26" s="68"/>
      <c r="EW26" s="68"/>
      <c r="EX26" s="68"/>
      <c r="EY26" s="68"/>
      <c r="EZ26" s="68"/>
      <c r="FA26" s="68"/>
      <c r="FB26" s="68"/>
      <c r="FC26" s="68"/>
      <c r="FD26" s="68"/>
      <c r="FE26" s="68"/>
      <c r="FF26" s="68"/>
      <c r="FG26" s="68"/>
      <c r="FH26" s="68"/>
      <c r="FI26" s="68"/>
      <c r="FJ26" s="68"/>
      <c r="FK26" s="68"/>
      <c r="FL26" s="68"/>
      <c r="FM26" s="68"/>
      <c r="FN26" s="68"/>
      <c r="FO26" s="68"/>
      <c r="FP26" s="68"/>
      <c r="FQ26" s="68"/>
      <c r="FR26" s="68"/>
      <c r="FS26" s="68"/>
      <c r="FT26" s="68"/>
      <c r="FU26" s="67"/>
      <c r="FV26" s="67"/>
    </row>
    <row r="27" spans="1:178" ht="15.6" x14ac:dyDescent="0.3">
      <c r="A27" s="63">
        <v>23</v>
      </c>
      <c r="B27" s="78" t="s">
        <v>1185</v>
      </c>
      <c r="C27" s="71" t="s">
        <v>1186</v>
      </c>
      <c r="D27" s="71"/>
      <c r="E27" s="71"/>
      <c r="F27" s="71"/>
      <c r="G27" s="71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DI27" s="67"/>
      <c r="DJ27" s="67"/>
      <c r="DK27" s="67"/>
      <c r="DL27" s="67"/>
      <c r="DM27" s="67"/>
      <c r="DN27" s="67"/>
      <c r="DO27" s="67"/>
      <c r="DP27" s="67"/>
      <c r="DQ27" s="67"/>
      <c r="DR27" s="67"/>
      <c r="DS27" s="67"/>
      <c r="DT27" s="67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67"/>
      <c r="FV27" s="67"/>
    </row>
    <row r="28" spans="1:178" ht="15.6" x14ac:dyDescent="0.3">
      <c r="A28" s="63">
        <v>24</v>
      </c>
      <c r="B28" s="78" t="s">
        <v>1187</v>
      </c>
      <c r="C28" s="63" t="s">
        <v>1188</v>
      </c>
      <c r="D28" s="63"/>
      <c r="E28" s="63"/>
      <c r="F28" s="63"/>
      <c r="G28" s="63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DI28" s="67"/>
      <c r="DJ28" s="67"/>
      <c r="DK28" s="67"/>
      <c r="DL28" s="67"/>
      <c r="DM28" s="67"/>
      <c r="DN28" s="67"/>
      <c r="DO28" s="67"/>
      <c r="DP28" s="67"/>
      <c r="DQ28" s="67"/>
      <c r="DR28" s="67"/>
      <c r="DS28" s="67"/>
      <c r="DT28" s="67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7"/>
      <c r="FV28" s="67"/>
    </row>
    <row r="29" spans="1:178" ht="15.6" x14ac:dyDescent="0.3">
      <c r="A29" s="63">
        <v>25</v>
      </c>
      <c r="B29" s="78" t="s">
        <v>1189</v>
      </c>
      <c r="C29" s="63" t="s">
        <v>1190</v>
      </c>
      <c r="D29" s="70"/>
      <c r="E29" s="70"/>
      <c r="F29" s="70"/>
      <c r="G29" s="70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8"/>
      <c r="DV29" s="68"/>
      <c r="DW29" s="68"/>
      <c r="DX29" s="68"/>
      <c r="DY29" s="68"/>
      <c r="DZ29" s="68"/>
      <c r="EA29" s="68"/>
      <c r="EB29" s="68"/>
      <c r="EC29" s="68"/>
      <c r="ED29" s="68"/>
      <c r="EE29" s="68"/>
      <c r="EF29" s="68"/>
      <c r="EG29" s="68"/>
      <c r="EH29" s="68"/>
      <c r="EI29" s="68"/>
      <c r="EJ29" s="68"/>
      <c r="EK29" s="68"/>
      <c r="EL29" s="68"/>
      <c r="EM29" s="68"/>
      <c r="EN29" s="68"/>
      <c r="EO29" s="68"/>
      <c r="EP29" s="68"/>
      <c r="EQ29" s="68"/>
      <c r="ER29" s="68"/>
      <c r="ES29" s="68"/>
      <c r="ET29" s="68"/>
      <c r="EU29" s="68"/>
      <c r="EV29" s="68"/>
      <c r="EW29" s="68"/>
      <c r="EX29" s="68"/>
      <c r="EY29" s="68"/>
      <c r="EZ29" s="68"/>
      <c r="FA29" s="68"/>
      <c r="FB29" s="68"/>
      <c r="FC29" s="68"/>
      <c r="FD29" s="68"/>
      <c r="FE29" s="68"/>
      <c r="FF29" s="68"/>
      <c r="FG29" s="68"/>
      <c r="FH29" s="68"/>
      <c r="FI29" s="68"/>
      <c r="FJ29" s="68"/>
      <c r="FK29" s="68"/>
      <c r="FL29" s="68"/>
      <c r="FM29" s="68"/>
      <c r="FN29" s="68"/>
      <c r="FO29" s="68"/>
      <c r="FP29" s="68"/>
      <c r="FQ29" s="68"/>
      <c r="FR29" s="68"/>
      <c r="FS29" s="68"/>
      <c r="FT29" s="68"/>
      <c r="FU29" s="67"/>
      <c r="FV29" s="67"/>
    </row>
    <row r="30" spans="1:178" ht="15.6" x14ac:dyDescent="0.3">
      <c r="A30" s="63">
        <v>26</v>
      </c>
      <c r="B30" s="78" t="s">
        <v>1191</v>
      </c>
      <c r="C30" s="63" t="s">
        <v>1192</v>
      </c>
      <c r="D30" s="63"/>
      <c r="E30" s="63"/>
      <c r="F30" s="63"/>
      <c r="G30" s="63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8"/>
      <c r="DV30" s="68"/>
      <c r="DW30" s="68"/>
      <c r="DX30" s="68"/>
      <c r="DY30" s="68"/>
      <c r="DZ30" s="68"/>
      <c r="EA30" s="68"/>
      <c r="EB30" s="68"/>
      <c r="EC30" s="68"/>
      <c r="ED30" s="68"/>
      <c r="EE30" s="68"/>
      <c r="EF30" s="68"/>
      <c r="EG30" s="68"/>
      <c r="EH30" s="68"/>
      <c r="EI30" s="68"/>
      <c r="EJ30" s="68"/>
      <c r="EK30" s="68"/>
      <c r="EL30" s="68"/>
      <c r="EM30" s="68"/>
      <c r="EN30" s="68"/>
      <c r="EO30" s="68"/>
      <c r="EP30" s="68"/>
      <c r="EQ30" s="68"/>
      <c r="ER30" s="68"/>
      <c r="ES30" s="68"/>
      <c r="ET30" s="68"/>
      <c r="EU30" s="68"/>
      <c r="EV30" s="68"/>
      <c r="EW30" s="68"/>
      <c r="EX30" s="68"/>
      <c r="EY30" s="68"/>
      <c r="EZ30" s="68"/>
      <c r="FA30" s="68"/>
      <c r="FB30" s="68"/>
      <c r="FC30" s="68"/>
      <c r="FD30" s="68"/>
      <c r="FE30" s="68"/>
      <c r="FF30" s="68"/>
      <c r="FG30" s="68"/>
      <c r="FH30" s="68"/>
      <c r="FI30" s="68"/>
      <c r="FJ30" s="68"/>
      <c r="FK30" s="68"/>
      <c r="FL30" s="68"/>
      <c r="FM30" s="68"/>
      <c r="FN30" s="68"/>
      <c r="FO30" s="68"/>
      <c r="FP30" s="68"/>
      <c r="FQ30" s="68"/>
      <c r="FR30" s="68"/>
      <c r="FS30" s="68"/>
      <c r="FT30" s="68"/>
      <c r="FU30" s="67"/>
      <c r="FV30" s="67"/>
    </row>
    <row r="31" spans="1:178" x14ac:dyDescent="0.3">
      <c r="A31" s="63">
        <v>27</v>
      </c>
      <c r="B31" s="78" t="s">
        <v>1193</v>
      </c>
      <c r="C31" s="63" t="s">
        <v>1194</v>
      </c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</row>
    <row r="32" spans="1:178" x14ac:dyDescent="0.3">
      <c r="A32" s="63">
        <v>28</v>
      </c>
      <c r="B32" s="78" t="s">
        <v>1195</v>
      </c>
      <c r="C32" s="63" t="s">
        <v>1196</v>
      </c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</row>
    <row r="33" spans="1:178" x14ac:dyDescent="0.3">
      <c r="A33" s="63">
        <v>29</v>
      </c>
      <c r="B33" s="78" t="s">
        <v>1197</v>
      </c>
      <c r="C33" s="63" t="s">
        <v>1198</v>
      </c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</row>
    <row r="34" spans="1:178" x14ac:dyDescent="0.3">
      <c r="A34" s="63">
        <v>30</v>
      </c>
      <c r="B34" s="78" t="s">
        <v>1199</v>
      </c>
      <c r="C34" s="63" t="s">
        <v>1200</v>
      </c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</row>
    <row r="35" spans="1:178" x14ac:dyDescent="0.3">
      <c r="A35" s="63">
        <v>31</v>
      </c>
      <c r="B35" s="78" t="s">
        <v>1201</v>
      </c>
      <c r="C35" s="63" t="s">
        <v>1202</v>
      </c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</row>
    <row r="36" spans="1:178" x14ac:dyDescent="0.3">
      <c r="A36" s="63">
        <v>32</v>
      </c>
      <c r="B36" s="78" t="s">
        <v>1203</v>
      </c>
      <c r="C36" s="63" t="s">
        <v>1204</v>
      </c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</row>
    <row r="37" spans="1:178" x14ac:dyDescent="0.3">
      <c r="A37" s="63">
        <v>33</v>
      </c>
      <c r="B37" s="78" t="s">
        <v>1205</v>
      </c>
      <c r="C37" s="63" t="s">
        <v>1206</v>
      </c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</row>
    <row r="38" spans="1:178" x14ac:dyDescent="0.3">
      <c r="A38" s="63">
        <v>34</v>
      </c>
      <c r="B38" s="78" t="s">
        <v>1207</v>
      </c>
      <c r="C38" s="63" t="s">
        <v>1208</v>
      </c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</row>
    <row r="39" spans="1:178" x14ac:dyDescent="0.3">
      <c r="A39" s="63">
        <v>35</v>
      </c>
      <c r="B39" s="78" t="s">
        <v>1209</v>
      </c>
      <c r="C39" s="63" t="s">
        <v>1210</v>
      </c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</row>
    <row r="40" spans="1:178" x14ac:dyDescent="0.3">
      <c r="A40" s="63">
        <v>36</v>
      </c>
      <c r="B40" s="78" t="s">
        <v>1211</v>
      </c>
      <c r="C40" s="63" t="s">
        <v>1212</v>
      </c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</row>
    <row r="41" spans="1:178" x14ac:dyDescent="0.3">
      <c r="A41" s="63">
        <v>37</v>
      </c>
      <c r="B41" s="78" t="s">
        <v>1213</v>
      </c>
      <c r="C41" s="63" t="s">
        <v>1214</v>
      </c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</row>
    <row r="42" spans="1:178" x14ac:dyDescent="0.3">
      <c r="A42" s="63">
        <v>38</v>
      </c>
      <c r="B42" s="78" t="s">
        <v>1215</v>
      </c>
      <c r="C42" s="63" t="s">
        <v>1216</v>
      </c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</row>
    <row r="43" spans="1:178" x14ac:dyDescent="0.3">
      <c r="A43" s="63">
        <v>39</v>
      </c>
      <c r="B43" s="78" t="s">
        <v>1217</v>
      </c>
      <c r="C43" s="63" t="s">
        <v>1218</v>
      </c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5"/>
      <c r="DX43" s="55"/>
      <c r="DY43" s="55"/>
      <c r="DZ43" s="55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</row>
    <row r="44" spans="1:178" x14ac:dyDescent="0.3">
      <c r="A44" s="63">
        <v>40</v>
      </c>
      <c r="B44" s="78" t="s">
        <v>1219</v>
      </c>
      <c r="C44" s="63" t="s">
        <v>1220</v>
      </c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</row>
    <row r="45" spans="1:178" x14ac:dyDescent="0.3">
      <c r="A45" s="63">
        <v>41</v>
      </c>
      <c r="B45" s="78" t="s">
        <v>1221</v>
      </c>
      <c r="C45" s="63" t="s">
        <v>1222</v>
      </c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</row>
    <row r="46" spans="1:178" x14ac:dyDescent="0.3">
      <c r="A46" s="79">
        <v>42</v>
      </c>
      <c r="B46" s="80" t="s">
        <v>1223</v>
      </c>
      <c r="C46" s="79" t="s">
        <v>1224</v>
      </c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</row>
    <row r="47" spans="1:178" x14ac:dyDescent="0.3">
      <c r="A47" s="63">
        <v>43</v>
      </c>
      <c r="B47" s="78" t="s">
        <v>1225</v>
      </c>
      <c r="C47" s="63" t="s">
        <v>1226</v>
      </c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</row>
    <row r="48" spans="1:178" x14ac:dyDescent="0.3">
      <c r="A48" s="63">
        <v>44</v>
      </c>
      <c r="B48" s="78" t="s">
        <v>1227</v>
      </c>
      <c r="C48" s="63" t="s">
        <v>1228</v>
      </c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</row>
    <row r="49" spans="1:178" x14ac:dyDescent="0.3">
      <c r="A49" s="63">
        <v>45</v>
      </c>
      <c r="B49" s="78" t="s">
        <v>1229</v>
      </c>
      <c r="C49" s="63" t="s">
        <v>1230</v>
      </c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</row>
    <row r="50" spans="1:178" x14ac:dyDescent="0.3">
      <c r="A50" s="63">
        <v>46</v>
      </c>
      <c r="B50" s="78" t="s">
        <v>1231</v>
      </c>
      <c r="C50" s="63" t="s">
        <v>1232</v>
      </c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</row>
    <row r="51" spans="1:178" x14ac:dyDescent="0.3">
      <c r="A51" s="63">
        <v>47</v>
      </c>
      <c r="B51" s="78" t="s">
        <v>1233</v>
      </c>
      <c r="C51" s="63" t="s">
        <v>1234</v>
      </c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</row>
    <row r="52" spans="1:178" x14ac:dyDescent="0.3">
      <c r="A52" s="63">
        <v>48</v>
      </c>
      <c r="B52" s="78" t="s">
        <v>1235</v>
      </c>
      <c r="C52" s="63" t="s">
        <v>1236</v>
      </c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</row>
    <row r="53" spans="1:178" x14ac:dyDescent="0.3">
      <c r="A53" s="63">
        <v>49</v>
      </c>
      <c r="B53" s="78" t="s">
        <v>1237</v>
      </c>
      <c r="C53" s="63" t="s">
        <v>1238</v>
      </c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</row>
    <row r="54" spans="1:178" x14ac:dyDescent="0.3">
      <c r="A54" s="63">
        <v>50</v>
      </c>
      <c r="B54" s="78" t="s">
        <v>1239</v>
      </c>
      <c r="C54" s="63" t="s">
        <v>1240</v>
      </c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</row>
    <row r="55" spans="1:178" x14ac:dyDescent="0.3">
      <c r="A55" s="63">
        <v>51</v>
      </c>
      <c r="B55" s="78" t="s">
        <v>1241</v>
      </c>
      <c r="C55" s="63" t="s">
        <v>1242</v>
      </c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</row>
    <row r="56" spans="1:178" x14ac:dyDescent="0.3">
      <c r="A56" s="63">
        <v>52</v>
      </c>
      <c r="B56" s="78" t="s">
        <v>1243</v>
      </c>
      <c r="C56" s="63" t="s">
        <v>1244</v>
      </c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</row>
    <row r="57" spans="1:178" x14ac:dyDescent="0.3">
      <c r="A57" s="63">
        <v>53</v>
      </c>
      <c r="B57" s="78" t="s">
        <v>1245</v>
      </c>
      <c r="C57" s="63" t="s">
        <v>1246</v>
      </c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DO57" s="55"/>
      <c r="DP57" s="55"/>
      <c r="DQ57" s="55"/>
      <c r="DR57" s="55"/>
      <c r="DS57" s="55"/>
      <c r="DT57" s="55"/>
      <c r="DU57" s="55"/>
      <c r="DV57" s="55"/>
      <c r="DW57" s="55"/>
      <c r="DX57" s="55"/>
      <c r="DY57" s="55"/>
      <c r="DZ57" s="55"/>
      <c r="EA57" s="55"/>
      <c r="EB57" s="55"/>
      <c r="EC57" s="55"/>
      <c r="ED57" s="55"/>
      <c r="EE57" s="55"/>
      <c r="EF57" s="55"/>
      <c r="EG57" s="55"/>
      <c r="EH57" s="55"/>
      <c r="EI57" s="55"/>
      <c r="EJ57" s="55"/>
      <c r="EK57" s="55"/>
      <c r="EL57" s="55"/>
      <c r="EM57" s="55"/>
      <c r="EN57" s="55"/>
      <c r="EO57" s="55"/>
      <c r="EP57" s="55"/>
      <c r="EQ57" s="55"/>
      <c r="ER57" s="55"/>
      <c r="ES57" s="55"/>
      <c r="ET57" s="55"/>
      <c r="EU57" s="55"/>
      <c r="EV57" s="55"/>
      <c r="EW57" s="55"/>
      <c r="EX57" s="55"/>
      <c r="EY57" s="55"/>
      <c r="EZ57" s="55"/>
      <c r="FA57" s="55"/>
      <c r="FB57" s="55"/>
      <c r="FC57" s="55"/>
      <c r="FD57" s="55"/>
      <c r="FE57" s="55"/>
      <c r="FF57" s="55"/>
      <c r="FG57" s="55"/>
      <c r="FH57" s="55"/>
      <c r="FI57" s="55"/>
      <c r="FJ57" s="55"/>
      <c r="FK57" s="55"/>
      <c r="FL57" s="55"/>
      <c r="FM57" s="55"/>
      <c r="FN57" s="55"/>
      <c r="FO57" s="55"/>
      <c r="FP57" s="55"/>
      <c r="FQ57" s="55"/>
      <c r="FR57" s="55"/>
      <c r="FS57" s="55"/>
      <c r="FT57" s="55"/>
      <c r="FU57" s="55"/>
      <c r="FV57" s="55"/>
    </row>
    <row r="58" spans="1:178" x14ac:dyDescent="0.3">
      <c r="A58" s="63">
        <v>54</v>
      </c>
      <c r="B58" s="78" t="s">
        <v>1247</v>
      </c>
      <c r="C58" s="63" t="s">
        <v>1248</v>
      </c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DO58" s="55"/>
      <c r="DP58" s="55"/>
      <c r="DQ58" s="55"/>
      <c r="DR58" s="55"/>
      <c r="DS58" s="55"/>
      <c r="DT58" s="55"/>
      <c r="DU58" s="55"/>
      <c r="DV58" s="55"/>
      <c r="DW58" s="55"/>
      <c r="DX58" s="55"/>
      <c r="DY58" s="55"/>
      <c r="DZ58" s="55"/>
      <c r="EA58" s="55"/>
      <c r="EB58" s="55"/>
      <c r="EC58" s="55"/>
      <c r="ED58" s="55"/>
      <c r="EE58" s="55"/>
      <c r="EF58" s="55"/>
      <c r="EG58" s="55"/>
      <c r="EH58" s="55"/>
      <c r="EI58" s="55"/>
      <c r="EJ58" s="55"/>
      <c r="EK58" s="55"/>
      <c r="EL58" s="55"/>
      <c r="EM58" s="55"/>
      <c r="EN58" s="55"/>
      <c r="EO58" s="55"/>
      <c r="EP58" s="55"/>
      <c r="EQ58" s="55"/>
      <c r="ER58" s="55"/>
      <c r="ES58" s="55"/>
      <c r="ET58" s="55"/>
      <c r="EU58" s="55"/>
      <c r="EV58" s="55"/>
      <c r="EW58" s="55"/>
      <c r="EX58" s="55"/>
      <c r="EY58" s="55"/>
      <c r="EZ58" s="55"/>
      <c r="FA58" s="55"/>
      <c r="FB58" s="55"/>
      <c r="FC58" s="55"/>
      <c r="FD58" s="55"/>
      <c r="FE58" s="55"/>
      <c r="FF58" s="55"/>
      <c r="FG58" s="55"/>
      <c r="FH58" s="55"/>
      <c r="FI58" s="55"/>
      <c r="FJ58" s="55"/>
      <c r="FK58" s="55"/>
      <c r="FL58" s="55"/>
      <c r="FM58" s="55"/>
      <c r="FN58" s="55"/>
      <c r="FO58" s="55"/>
      <c r="FP58" s="55"/>
      <c r="FQ58" s="55"/>
      <c r="FR58" s="55"/>
      <c r="FS58" s="55"/>
      <c r="FT58" s="55"/>
      <c r="FU58" s="55"/>
      <c r="FV58" s="55"/>
    </row>
    <row r="59" spans="1:178" x14ac:dyDescent="0.3">
      <c r="A59" s="63">
        <v>55</v>
      </c>
      <c r="B59" s="78" t="s">
        <v>1249</v>
      </c>
      <c r="C59" s="63" t="s">
        <v>1250</v>
      </c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DO59" s="55"/>
      <c r="DP59" s="55"/>
      <c r="DQ59" s="55"/>
      <c r="DR59" s="55"/>
      <c r="DS59" s="55"/>
      <c r="DT59" s="55"/>
      <c r="DU59" s="55"/>
      <c r="DV59" s="55"/>
      <c r="DW59" s="55"/>
      <c r="DX59" s="55"/>
      <c r="DY59" s="55"/>
      <c r="DZ59" s="55"/>
      <c r="EA59" s="55"/>
      <c r="EB59" s="55"/>
      <c r="EC59" s="55"/>
      <c r="ED59" s="55"/>
      <c r="EE59" s="55"/>
      <c r="EF59" s="55"/>
      <c r="EG59" s="55"/>
      <c r="EH59" s="55"/>
      <c r="EI59" s="55"/>
      <c r="EJ59" s="55"/>
      <c r="EK59" s="55"/>
      <c r="EL59" s="55"/>
      <c r="EM59" s="55"/>
      <c r="EN59" s="55"/>
      <c r="EO59" s="55"/>
      <c r="EP59" s="55"/>
      <c r="EQ59" s="55"/>
      <c r="ER59" s="55"/>
      <c r="ES59" s="55"/>
      <c r="ET59" s="55"/>
      <c r="EU59" s="55"/>
      <c r="EV59" s="55"/>
      <c r="EW59" s="55"/>
      <c r="EX59" s="55"/>
      <c r="EY59" s="55"/>
      <c r="EZ59" s="55"/>
      <c r="FA59" s="55"/>
      <c r="FB59" s="55"/>
      <c r="FC59" s="55"/>
      <c r="FD59" s="55"/>
      <c r="FE59" s="55"/>
      <c r="FF59" s="55"/>
      <c r="FG59" s="55"/>
      <c r="FH59" s="55"/>
      <c r="FI59" s="55"/>
      <c r="FJ59" s="55"/>
      <c r="FK59" s="55"/>
      <c r="FL59" s="55"/>
      <c r="FM59" s="55"/>
      <c r="FN59" s="55"/>
      <c r="FO59" s="55"/>
      <c r="FP59" s="55"/>
      <c r="FQ59" s="55"/>
      <c r="FR59" s="55"/>
      <c r="FS59" s="55"/>
      <c r="FT59" s="55"/>
      <c r="FU59" s="55"/>
      <c r="FV59" s="55"/>
    </row>
    <row r="60" spans="1:178" x14ac:dyDescent="0.3">
      <c r="A60" s="63">
        <v>56</v>
      </c>
      <c r="B60" s="78" t="s">
        <v>1251</v>
      </c>
      <c r="C60" s="63" t="s">
        <v>1252</v>
      </c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DO60" s="55"/>
      <c r="DP60" s="55"/>
      <c r="DQ60" s="55"/>
      <c r="DR60" s="55"/>
      <c r="DS60" s="55"/>
      <c r="DT60" s="55"/>
      <c r="DU60" s="55"/>
      <c r="DV60" s="55"/>
      <c r="DW60" s="55"/>
      <c r="DX60" s="55"/>
      <c r="DY60" s="55"/>
      <c r="DZ60" s="55"/>
      <c r="EA60" s="55"/>
      <c r="EB60" s="55"/>
      <c r="EC60" s="55"/>
      <c r="ED60" s="55"/>
      <c r="EE60" s="55"/>
      <c r="EF60" s="55"/>
      <c r="EG60" s="55"/>
      <c r="EH60" s="55"/>
      <c r="EI60" s="55"/>
      <c r="EJ60" s="55"/>
      <c r="EK60" s="55"/>
      <c r="EL60" s="55"/>
      <c r="EM60" s="55"/>
      <c r="EN60" s="55"/>
      <c r="EO60" s="55"/>
      <c r="EP60" s="55"/>
      <c r="EQ60" s="55"/>
      <c r="ER60" s="55"/>
      <c r="ES60" s="55"/>
      <c r="ET60" s="55"/>
      <c r="EU60" s="55"/>
      <c r="EV60" s="55"/>
      <c r="EW60" s="55"/>
      <c r="EX60" s="55"/>
      <c r="EY60" s="55"/>
      <c r="EZ60" s="55"/>
      <c r="FA60" s="55"/>
      <c r="FB60" s="55"/>
      <c r="FC60" s="55"/>
      <c r="FD60" s="55"/>
      <c r="FE60" s="55"/>
      <c r="FF60" s="55"/>
      <c r="FG60" s="55"/>
      <c r="FH60" s="55"/>
      <c r="FI60" s="55"/>
      <c r="FJ60" s="55"/>
      <c r="FK60" s="55"/>
      <c r="FL60" s="55"/>
      <c r="FM60" s="55"/>
      <c r="FN60" s="55"/>
      <c r="FO60" s="55"/>
      <c r="FP60" s="55"/>
      <c r="FQ60" s="55"/>
      <c r="FR60" s="55"/>
      <c r="FS60" s="55"/>
      <c r="FT60" s="55"/>
      <c r="FU60" s="55"/>
      <c r="FV60" s="55"/>
    </row>
    <row r="61" spans="1:178" x14ac:dyDescent="0.3">
      <c r="A61" s="63">
        <v>57</v>
      </c>
      <c r="B61" s="78" t="s">
        <v>1253</v>
      </c>
      <c r="C61" s="63" t="s">
        <v>1254</v>
      </c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DO61" s="55"/>
      <c r="DP61" s="55"/>
      <c r="DQ61" s="55"/>
      <c r="DR61" s="55"/>
      <c r="DS61" s="55"/>
      <c r="DT61" s="55"/>
      <c r="DU61" s="55"/>
      <c r="DV61" s="55"/>
      <c r="DW61" s="55"/>
      <c r="DX61" s="55"/>
      <c r="DY61" s="55"/>
      <c r="DZ61" s="55"/>
      <c r="EA61" s="55"/>
      <c r="EB61" s="55"/>
      <c r="EC61" s="55"/>
      <c r="ED61" s="55"/>
      <c r="EE61" s="55"/>
      <c r="EF61" s="55"/>
      <c r="EG61" s="55"/>
      <c r="EH61" s="55"/>
      <c r="EI61" s="55"/>
      <c r="EJ61" s="55"/>
      <c r="EK61" s="55"/>
      <c r="EL61" s="55"/>
      <c r="EM61" s="55"/>
      <c r="EN61" s="55"/>
      <c r="EO61" s="55"/>
      <c r="EP61" s="55"/>
      <c r="EQ61" s="55"/>
      <c r="ER61" s="55"/>
      <c r="ES61" s="55"/>
      <c r="ET61" s="55"/>
      <c r="EU61" s="55"/>
      <c r="EV61" s="55"/>
      <c r="EW61" s="55"/>
      <c r="EX61" s="55"/>
      <c r="EY61" s="55"/>
      <c r="EZ61" s="55"/>
      <c r="FA61" s="55"/>
      <c r="FB61" s="55"/>
      <c r="FC61" s="55"/>
      <c r="FD61" s="55"/>
      <c r="FE61" s="55"/>
      <c r="FF61" s="55"/>
      <c r="FG61" s="55"/>
      <c r="FH61" s="55"/>
      <c r="FI61" s="55"/>
      <c r="FJ61" s="55"/>
      <c r="FK61" s="55"/>
      <c r="FL61" s="55"/>
      <c r="FM61" s="55"/>
      <c r="FN61" s="55"/>
      <c r="FO61" s="55"/>
      <c r="FP61" s="55"/>
      <c r="FQ61" s="55"/>
      <c r="FR61" s="55"/>
      <c r="FS61" s="55"/>
      <c r="FT61" s="55"/>
      <c r="FU61" s="55"/>
      <c r="FV61" s="55"/>
    </row>
    <row r="62" spans="1:178" x14ac:dyDescent="0.3">
      <c r="A62" s="63">
        <v>58</v>
      </c>
      <c r="B62" s="78" t="s">
        <v>1255</v>
      </c>
      <c r="C62" s="63" t="s">
        <v>1256</v>
      </c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  <c r="DZ62" s="55"/>
      <c r="EA62" s="55"/>
      <c r="EB62" s="55"/>
      <c r="EC62" s="55"/>
      <c r="ED62" s="55"/>
      <c r="EE62" s="55"/>
      <c r="EF62" s="55"/>
      <c r="EG62" s="55"/>
      <c r="EH62" s="55"/>
      <c r="EI62" s="55"/>
      <c r="EJ62" s="55"/>
      <c r="EK62" s="55"/>
      <c r="EL62" s="55"/>
      <c r="EM62" s="55"/>
      <c r="EN62" s="55"/>
      <c r="EO62" s="55"/>
      <c r="EP62" s="55"/>
      <c r="EQ62" s="55"/>
      <c r="ER62" s="55"/>
      <c r="ES62" s="55"/>
      <c r="ET62" s="55"/>
      <c r="EU62" s="55"/>
      <c r="EV62" s="55"/>
      <c r="EW62" s="55"/>
      <c r="EX62" s="55"/>
      <c r="EY62" s="55"/>
      <c r="EZ62" s="55"/>
      <c r="FA62" s="55"/>
      <c r="FB62" s="55"/>
      <c r="FC62" s="55"/>
      <c r="FD62" s="55"/>
      <c r="FE62" s="55"/>
      <c r="FF62" s="55"/>
      <c r="FG62" s="55"/>
      <c r="FH62" s="55"/>
      <c r="FI62" s="55"/>
      <c r="FJ62" s="55"/>
      <c r="FK62" s="55"/>
      <c r="FL62" s="55"/>
      <c r="FM62" s="55"/>
      <c r="FN62" s="55"/>
      <c r="FO62" s="55"/>
      <c r="FP62" s="55"/>
      <c r="FQ62" s="55"/>
      <c r="FR62" s="55"/>
      <c r="FS62" s="55"/>
      <c r="FT62" s="55"/>
      <c r="FU62" s="55"/>
      <c r="FV62" s="55"/>
    </row>
    <row r="63" spans="1:178" x14ac:dyDescent="0.3">
      <c r="A63" s="63">
        <v>59</v>
      </c>
      <c r="B63" s="78" t="s">
        <v>1257</v>
      </c>
      <c r="C63" s="63" t="s">
        <v>1258</v>
      </c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  <c r="DX63" s="55"/>
      <c r="DY63" s="55"/>
      <c r="DZ63" s="55"/>
      <c r="EA63" s="55"/>
      <c r="EB63" s="55"/>
      <c r="EC63" s="55"/>
      <c r="ED63" s="55"/>
      <c r="EE63" s="55"/>
      <c r="EF63" s="55"/>
      <c r="EG63" s="55"/>
      <c r="EH63" s="55"/>
      <c r="EI63" s="55"/>
      <c r="EJ63" s="55"/>
      <c r="EK63" s="55"/>
      <c r="EL63" s="55"/>
      <c r="EM63" s="55"/>
      <c r="EN63" s="55"/>
      <c r="EO63" s="55"/>
      <c r="EP63" s="55"/>
      <c r="EQ63" s="55"/>
      <c r="ER63" s="55"/>
      <c r="ES63" s="55"/>
      <c r="ET63" s="55"/>
      <c r="EU63" s="55"/>
      <c r="EV63" s="55"/>
      <c r="EW63" s="55"/>
      <c r="EX63" s="55"/>
      <c r="EY63" s="55"/>
      <c r="EZ63" s="55"/>
      <c r="FA63" s="55"/>
      <c r="FB63" s="55"/>
      <c r="FC63" s="55"/>
      <c r="FD63" s="55"/>
      <c r="FE63" s="55"/>
      <c r="FF63" s="55"/>
      <c r="FG63" s="55"/>
      <c r="FH63" s="55"/>
      <c r="FI63" s="55"/>
      <c r="FJ63" s="55"/>
      <c r="FK63" s="55"/>
      <c r="FL63" s="55"/>
      <c r="FM63" s="55"/>
      <c r="FN63" s="55"/>
      <c r="FO63" s="55"/>
      <c r="FP63" s="55"/>
      <c r="FQ63" s="55"/>
      <c r="FR63" s="55"/>
      <c r="FS63" s="55"/>
      <c r="FT63" s="55"/>
      <c r="FU63" s="55"/>
      <c r="FV63" s="55"/>
    </row>
    <row r="64" spans="1:178" x14ac:dyDescent="0.3">
      <c r="A64" s="63">
        <v>60</v>
      </c>
      <c r="B64" s="78" t="s">
        <v>1259</v>
      </c>
      <c r="C64" s="63" t="s">
        <v>1260</v>
      </c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  <c r="BB64" s="55"/>
      <c r="BC64" s="55"/>
      <c r="BD64" s="55"/>
      <c r="BE64" s="55"/>
      <c r="BF64" s="55"/>
      <c r="BG64" s="55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DO64" s="55"/>
      <c r="DP64" s="55"/>
      <c r="DQ64" s="55"/>
      <c r="DR64" s="55"/>
      <c r="DS64" s="55"/>
      <c r="DT64" s="55"/>
      <c r="DU64" s="55"/>
      <c r="DV64" s="55"/>
      <c r="DW64" s="55"/>
      <c r="DX64" s="55"/>
      <c r="DY64" s="55"/>
      <c r="DZ64" s="55"/>
      <c r="EA64" s="55"/>
      <c r="EB64" s="55"/>
      <c r="EC64" s="55"/>
      <c r="ED64" s="55"/>
      <c r="EE64" s="55"/>
      <c r="EF64" s="55"/>
      <c r="EG64" s="55"/>
      <c r="EH64" s="55"/>
      <c r="EI64" s="55"/>
      <c r="EJ64" s="55"/>
      <c r="EK64" s="55"/>
      <c r="EL64" s="55"/>
      <c r="EM64" s="55"/>
      <c r="EN64" s="55"/>
      <c r="EO64" s="55"/>
      <c r="EP64" s="55"/>
      <c r="EQ64" s="55"/>
      <c r="ER64" s="55"/>
      <c r="ES64" s="55"/>
      <c r="ET64" s="55"/>
      <c r="EU64" s="55"/>
      <c r="EV64" s="55"/>
      <c r="EW64" s="55"/>
      <c r="EX64" s="55"/>
      <c r="EY64" s="55"/>
      <c r="EZ64" s="55"/>
      <c r="FA64" s="55"/>
      <c r="FB64" s="55"/>
      <c r="FC64" s="55"/>
      <c r="FD64" s="55"/>
      <c r="FE64" s="55"/>
      <c r="FF64" s="55"/>
      <c r="FG64" s="55"/>
      <c r="FH64" s="55"/>
      <c r="FI64" s="55"/>
      <c r="FJ64" s="55"/>
      <c r="FK64" s="55"/>
      <c r="FL64" s="55"/>
      <c r="FM64" s="55"/>
      <c r="FN64" s="55"/>
      <c r="FO64" s="55"/>
      <c r="FP64" s="55"/>
      <c r="FQ64" s="55"/>
      <c r="FR64" s="55"/>
      <c r="FS64" s="55"/>
      <c r="FT64" s="55"/>
      <c r="FU64" s="55"/>
      <c r="FV64" s="55"/>
    </row>
    <row r="65" spans="1:178" x14ac:dyDescent="0.3">
      <c r="A65" s="63">
        <v>61</v>
      </c>
      <c r="B65" s="78" t="s">
        <v>1261</v>
      </c>
      <c r="C65" s="63" t="s">
        <v>1262</v>
      </c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5"/>
      <c r="BZ65" s="55"/>
      <c r="CA65" s="55"/>
      <c r="CB65" s="55"/>
      <c r="CC65" s="55"/>
      <c r="CD65" s="55"/>
      <c r="CE65" s="55"/>
      <c r="CF65" s="55"/>
      <c r="CG65" s="55"/>
      <c r="CH65" s="55"/>
      <c r="CI65" s="55"/>
      <c r="CJ65" s="55"/>
      <c r="CK65" s="55"/>
      <c r="CL65" s="55"/>
      <c r="CM65" s="55"/>
      <c r="CN65" s="55"/>
      <c r="CO65" s="55"/>
      <c r="CP65" s="55"/>
      <c r="CQ65" s="55"/>
      <c r="CR65" s="55"/>
      <c r="CS65" s="55"/>
      <c r="CT65" s="55"/>
      <c r="CU65" s="55"/>
      <c r="CV65" s="55"/>
      <c r="CW65" s="55"/>
      <c r="CX65" s="55"/>
      <c r="CY65" s="55"/>
      <c r="CZ65" s="55"/>
      <c r="DA65" s="55"/>
      <c r="DB65" s="55"/>
      <c r="DC65" s="55"/>
      <c r="DD65" s="55"/>
      <c r="DE65" s="55"/>
      <c r="DF65" s="55"/>
      <c r="DG65" s="55"/>
      <c r="DH65" s="55"/>
      <c r="DI65" s="55"/>
      <c r="DJ65" s="55"/>
      <c r="DK65" s="55"/>
      <c r="DL65" s="55"/>
      <c r="DM65" s="55"/>
      <c r="DN65" s="55"/>
      <c r="DO65" s="55"/>
      <c r="DP65" s="55"/>
      <c r="DQ65" s="55"/>
      <c r="DR65" s="55"/>
      <c r="DS65" s="55"/>
      <c r="DT65" s="55"/>
      <c r="DU65" s="55"/>
      <c r="DV65" s="55"/>
      <c r="DW65" s="55"/>
      <c r="DX65" s="55"/>
      <c r="DY65" s="55"/>
      <c r="DZ65" s="55"/>
      <c r="EA65" s="55"/>
      <c r="EB65" s="55"/>
      <c r="EC65" s="55"/>
      <c r="ED65" s="55"/>
      <c r="EE65" s="55"/>
      <c r="EF65" s="55"/>
      <c r="EG65" s="55"/>
      <c r="EH65" s="55"/>
      <c r="EI65" s="55"/>
      <c r="EJ65" s="55"/>
      <c r="EK65" s="55"/>
      <c r="EL65" s="55"/>
      <c r="EM65" s="55"/>
      <c r="EN65" s="55"/>
      <c r="EO65" s="55"/>
      <c r="EP65" s="55"/>
      <c r="EQ65" s="55"/>
      <c r="ER65" s="55"/>
      <c r="ES65" s="55"/>
      <c r="ET65" s="55"/>
      <c r="EU65" s="55"/>
      <c r="EV65" s="55"/>
      <c r="EW65" s="55"/>
      <c r="EX65" s="55"/>
      <c r="EY65" s="55"/>
      <c r="EZ65" s="55"/>
      <c r="FA65" s="55"/>
      <c r="FB65" s="55"/>
      <c r="FC65" s="55"/>
      <c r="FD65" s="55"/>
      <c r="FE65" s="55"/>
      <c r="FF65" s="55"/>
      <c r="FG65" s="55"/>
      <c r="FH65" s="55"/>
      <c r="FI65" s="55"/>
      <c r="FJ65" s="55"/>
      <c r="FK65" s="55"/>
      <c r="FL65" s="55"/>
      <c r="FM65" s="55"/>
      <c r="FN65" s="55"/>
      <c r="FO65" s="55"/>
      <c r="FP65" s="55"/>
      <c r="FQ65" s="55"/>
      <c r="FR65" s="55"/>
      <c r="FS65" s="55"/>
      <c r="FT65" s="55"/>
      <c r="FU65" s="55"/>
      <c r="FV65" s="55"/>
    </row>
    <row r="66" spans="1:178" x14ac:dyDescent="0.3">
      <c r="A66" s="63">
        <v>62</v>
      </c>
      <c r="B66" s="78" t="s">
        <v>1263</v>
      </c>
      <c r="C66" s="63" t="s">
        <v>1264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  <c r="AX66" s="55"/>
      <c r="AY66" s="55"/>
      <c r="AZ66" s="55"/>
      <c r="BA66" s="55"/>
      <c r="BB66" s="55"/>
      <c r="BC66" s="55"/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DI66" s="55"/>
      <c r="DJ66" s="55"/>
      <c r="DK66" s="55"/>
      <c r="DL66" s="55"/>
      <c r="DM66" s="55"/>
      <c r="DN66" s="55"/>
      <c r="DO66" s="55"/>
      <c r="DP66" s="55"/>
      <c r="DQ66" s="55"/>
      <c r="DR66" s="55"/>
      <c r="DS66" s="55"/>
      <c r="DT66" s="55"/>
      <c r="DU66" s="55"/>
      <c r="DV66" s="55"/>
      <c r="DW66" s="55"/>
      <c r="DX66" s="55"/>
      <c r="DY66" s="55"/>
      <c r="DZ66" s="55"/>
      <c r="EA66" s="55"/>
      <c r="EB66" s="55"/>
      <c r="EC66" s="55"/>
      <c r="ED66" s="55"/>
      <c r="EE66" s="55"/>
      <c r="EF66" s="55"/>
      <c r="EG66" s="55"/>
      <c r="EH66" s="55"/>
      <c r="EI66" s="55"/>
      <c r="EJ66" s="55"/>
      <c r="EK66" s="55"/>
      <c r="EL66" s="55"/>
      <c r="EM66" s="55"/>
      <c r="EN66" s="55"/>
      <c r="EO66" s="55"/>
      <c r="EP66" s="55"/>
      <c r="EQ66" s="55"/>
      <c r="ER66" s="55"/>
      <c r="ES66" s="55"/>
      <c r="ET66" s="55"/>
      <c r="EU66" s="55"/>
      <c r="EV66" s="55"/>
      <c r="EW66" s="55"/>
      <c r="EX66" s="55"/>
      <c r="EY66" s="55"/>
      <c r="EZ66" s="55"/>
      <c r="FA66" s="55"/>
      <c r="FB66" s="55"/>
      <c r="FC66" s="55"/>
      <c r="FD66" s="55"/>
      <c r="FE66" s="55"/>
      <c r="FF66" s="55"/>
      <c r="FG66" s="55"/>
      <c r="FH66" s="55"/>
      <c r="FI66" s="55"/>
      <c r="FJ66" s="55"/>
      <c r="FK66" s="55"/>
      <c r="FL66" s="55"/>
      <c r="FM66" s="55"/>
      <c r="FN66" s="55"/>
      <c r="FO66" s="55"/>
      <c r="FP66" s="55"/>
      <c r="FQ66" s="55"/>
      <c r="FR66" s="55"/>
      <c r="FS66" s="55"/>
      <c r="FT66" s="55"/>
      <c r="FU66" s="55"/>
      <c r="FV66" s="55"/>
    </row>
    <row r="67" spans="1:178" x14ac:dyDescent="0.3">
      <c r="A67" s="63">
        <v>63</v>
      </c>
      <c r="B67" s="78" t="s">
        <v>1265</v>
      </c>
      <c r="C67" s="63" t="s">
        <v>1266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55"/>
      <c r="AZ67" s="55"/>
      <c r="BA67" s="55"/>
      <c r="BB67" s="55"/>
      <c r="BC67" s="55"/>
      <c r="BD67" s="55"/>
      <c r="BE67" s="55"/>
      <c r="BF67" s="5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DI67" s="55"/>
      <c r="DJ67" s="55"/>
      <c r="DK67" s="55"/>
      <c r="DL67" s="55"/>
      <c r="DM67" s="55"/>
      <c r="DN67" s="55"/>
      <c r="DO67" s="55"/>
      <c r="DP67" s="55"/>
      <c r="DQ67" s="55"/>
      <c r="DR67" s="55"/>
      <c r="DS67" s="55"/>
      <c r="DT67" s="55"/>
      <c r="DU67" s="55"/>
      <c r="DV67" s="55"/>
      <c r="DW67" s="55"/>
      <c r="DX67" s="55"/>
      <c r="DY67" s="55"/>
      <c r="DZ67" s="55"/>
      <c r="EA67" s="55"/>
      <c r="EB67" s="55"/>
      <c r="EC67" s="55"/>
      <c r="ED67" s="55"/>
      <c r="EE67" s="55"/>
      <c r="EF67" s="55"/>
      <c r="EG67" s="55"/>
      <c r="EH67" s="55"/>
      <c r="EI67" s="55"/>
      <c r="EJ67" s="55"/>
      <c r="EK67" s="55"/>
      <c r="EL67" s="55"/>
      <c r="EM67" s="55"/>
      <c r="EN67" s="55"/>
      <c r="EO67" s="55"/>
      <c r="EP67" s="55"/>
      <c r="EQ67" s="55"/>
      <c r="ER67" s="55"/>
      <c r="ES67" s="55"/>
      <c r="ET67" s="55"/>
      <c r="EU67" s="55"/>
      <c r="EV67" s="55"/>
      <c r="EW67" s="55"/>
      <c r="EX67" s="55"/>
      <c r="EY67" s="55"/>
      <c r="EZ67" s="55"/>
      <c r="FA67" s="55"/>
      <c r="FB67" s="55"/>
      <c r="FC67" s="55"/>
      <c r="FD67" s="55"/>
      <c r="FE67" s="55"/>
      <c r="FF67" s="55"/>
      <c r="FG67" s="55"/>
      <c r="FH67" s="55"/>
      <c r="FI67" s="55"/>
      <c r="FJ67" s="55"/>
      <c r="FK67" s="55"/>
      <c r="FL67" s="55"/>
      <c r="FM67" s="55"/>
      <c r="FN67" s="55"/>
      <c r="FO67" s="55"/>
      <c r="FP67" s="55"/>
      <c r="FQ67" s="55"/>
      <c r="FR67" s="55"/>
      <c r="FS67" s="55"/>
      <c r="FT67" s="55"/>
      <c r="FU67" s="55"/>
      <c r="FV67" s="55"/>
    </row>
    <row r="68" spans="1:178" x14ac:dyDescent="0.3">
      <c r="A68" s="63">
        <v>64</v>
      </c>
      <c r="B68" s="78" t="s">
        <v>1267</v>
      </c>
      <c r="C68" s="63" t="s">
        <v>1268</v>
      </c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  <c r="AV68" s="55"/>
      <c r="AW68" s="55"/>
      <c r="AX68" s="55"/>
      <c r="AY68" s="55"/>
      <c r="AZ68" s="55"/>
      <c r="BA68" s="55"/>
      <c r="BB68" s="55"/>
      <c r="BC68" s="55"/>
      <c r="BD68" s="55"/>
      <c r="BE68" s="55"/>
      <c r="BF68" s="55"/>
      <c r="BG68" s="5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DI68" s="55"/>
      <c r="DJ68" s="55"/>
      <c r="DK68" s="55"/>
      <c r="DL68" s="55"/>
      <c r="DM68" s="55"/>
      <c r="DN68" s="55"/>
      <c r="DO68" s="55"/>
      <c r="DP68" s="55"/>
      <c r="DQ68" s="55"/>
      <c r="DR68" s="55"/>
      <c r="DS68" s="55"/>
      <c r="DT68" s="55"/>
      <c r="DU68" s="55"/>
      <c r="DV68" s="55"/>
      <c r="DW68" s="55"/>
      <c r="DX68" s="55"/>
      <c r="DY68" s="55"/>
      <c r="DZ68" s="55"/>
      <c r="EA68" s="55"/>
      <c r="EB68" s="55"/>
      <c r="EC68" s="55"/>
      <c r="ED68" s="55"/>
      <c r="EE68" s="55"/>
      <c r="EF68" s="55"/>
      <c r="EG68" s="55"/>
      <c r="EH68" s="55"/>
      <c r="EI68" s="55"/>
      <c r="EJ68" s="55"/>
      <c r="EK68" s="55"/>
      <c r="EL68" s="55"/>
      <c r="EM68" s="55"/>
      <c r="EN68" s="55"/>
      <c r="EO68" s="55"/>
      <c r="EP68" s="55"/>
      <c r="EQ68" s="55"/>
      <c r="ER68" s="55"/>
      <c r="ES68" s="55"/>
      <c r="ET68" s="55"/>
      <c r="EU68" s="55"/>
      <c r="EV68" s="55"/>
      <c r="EW68" s="55"/>
      <c r="EX68" s="55"/>
      <c r="EY68" s="55"/>
      <c r="EZ68" s="55"/>
      <c r="FA68" s="55"/>
      <c r="FB68" s="55"/>
      <c r="FC68" s="55"/>
      <c r="FD68" s="55"/>
      <c r="FE68" s="55"/>
      <c r="FF68" s="55"/>
      <c r="FG68" s="55"/>
      <c r="FH68" s="55"/>
      <c r="FI68" s="55"/>
      <c r="FJ68" s="55"/>
      <c r="FK68" s="55"/>
      <c r="FL68" s="55"/>
      <c r="FM68" s="55"/>
      <c r="FN68" s="55"/>
      <c r="FO68" s="55"/>
      <c r="FP68" s="55"/>
      <c r="FQ68" s="55"/>
      <c r="FR68" s="55"/>
      <c r="FS68" s="55"/>
      <c r="FT68" s="55"/>
      <c r="FU68" s="55"/>
      <c r="FV68" s="55"/>
    </row>
    <row r="69" spans="1:178" x14ac:dyDescent="0.3">
      <c r="A69" s="63">
        <v>65</v>
      </c>
      <c r="B69" s="78" t="s">
        <v>1269</v>
      </c>
      <c r="C69" s="63" t="s">
        <v>1270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  <c r="AV69" s="55"/>
      <c r="AW69" s="55"/>
      <c r="AX69" s="55"/>
      <c r="AY69" s="55"/>
      <c r="AZ69" s="55"/>
      <c r="BA69" s="55"/>
      <c r="BB69" s="55"/>
      <c r="BC69" s="55"/>
      <c r="BD69" s="55"/>
      <c r="BE69" s="55"/>
      <c r="BF69" s="55"/>
      <c r="BG69" s="5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DI69" s="55"/>
      <c r="DJ69" s="55"/>
      <c r="DK69" s="55"/>
      <c r="DL69" s="55"/>
      <c r="DM69" s="55"/>
      <c r="DN69" s="55"/>
      <c r="DO69" s="55"/>
      <c r="DP69" s="55"/>
      <c r="DQ69" s="55"/>
      <c r="DR69" s="55"/>
      <c r="DS69" s="55"/>
      <c r="DT69" s="55"/>
      <c r="DU69" s="55"/>
      <c r="DV69" s="55"/>
      <c r="DW69" s="55"/>
      <c r="DX69" s="55"/>
      <c r="DY69" s="55"/>
      <c r="DZ69" s="55"/>
      <c r="EA69" s="55"/>
      <c r="EB69" s="55"/>
      <c r="EC69" s="55"/>
      <c r="ED69" s="55"/>
      <c r="EE69" s="55"/>
      <c r="EF69" s="55"/>
      <c r="EG69" s="55"/>
      <c r="EH69" s="55"/>
      <c r="EI69" s="55"/>
      <c r="EJ69" s="55"/>
      <c r="EK69" s="55"/>
      <c r="EL69" s="55"/>
      <c r="EM69" s="55"/>
      <c r="EN69" s="55"/>
      <c r="EO69" s="55"/>
      <c r="EP69" s="55"/>
      <c r="EQ69" s="55"/>
      <c r="ER69" s="55"/>
      <c r="ES69" s="55"/>
      <c r="ET69" s="55"/>
      <c r="EU69" s="55"/>
      <c r="EV69" s="55"/>
      <c r="EW69" s="55"/>
      <c r="EX69" s="55"/>
      <c r="EY69" s="55"/>
      <c r="EZ69" s="55"/>
      <c r="FA69" s="55"/>
      <c r="FB69" s="55"/>
      <c r="FC69" s="55"/>
      <c r="FD69" s="55"/>
      <c r="FE69" s="55"/>
      <c r="FF69" s="55"/>
      <c r="FG69" s="55"/>
      <c r="FH69" s="55"/>
      <c r="FI69" s="55"/>
      <c r="FJ69" s="55"/>
      <c r="FK69" s="55"/>
      <c r="FL69" s="55"/>
      <c r="FM69" s="55"/>
      <c r="FN69" s="55"/>
      <c r="FO69" s="55"/>
      <c r="FP69" s="55"/>
      <c r="FQ69" s="55"/>
      <c r="FR69" s="55"/>
      <c r="FS69" s="55"/>
      <c r="FT69" s="55"/>
      <c r="FU69" s="55"/>
      <c r="FV69" s="55"/>
    </row>
    <row r="70" spans="1:178" x14ac:dyDescent="0.3">
      <c r="A70" s="63">
        <v>66</v>
      </c>
      <c r="B70" s="78" t="s">
        <v>1271</v>
      </c>
      <c r="C70" s="63" t="s">
        <v>1272</v>
      </c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  <c r="BC70" s="55"/>
      <c r="BD70" s="55"/>
      <c r="BE70" s="55"/>
      <c r="BF70" s="55"/>
      <c r="BG70" s="5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DI70" s="55"/>
      <c r="DJ70" s="55"/>
      <c r="DK70" s="55"/>
      <c r="DL70" s="55"/>
      <c r="DM70" s="55"/>
      <c r="DN70" s="55"/>
      <c r="DO70" s="55"/>
      <c r="DP70" s="55"/>
      <c r="DQ70" s="55"/>
      <c r="DR70" s="55"/>
      <c r="DS70" s="55"/>
      <c r="DT70" s="55"/>
      <c r="DU70" s="55"/>
      <c r="DV70" s="55"/>
      <c r="DW70" s="55"/>
      <c r="DX70" s="55"/>
      <c r="DY70" s="55"/>
      <c r="DZ70" s="55"/>
      <c r="EA70" s="55"/>
      <c r="EB70" s="55"/>
      <c r="EC70" s="55"/>
      <c r="ED70" s="55"/>
      <c r="EE70" s="55"/>
      <c r="EF70" s="55"/>
      <c r="EG70" s="55"/>
      <c r="EH70" s="55"/>
      <c r="EI70" s="55"/>
      <c r="EJ70" s="55"/>
      <c r="EK70" s="55"/>
      <c r="EL70" s="55"/>
      <c r="EM70" s="55"/>
      <c r="EN70" s="55"/>
      <c r="EO70" s="55"/>
      <c r="EP70" s="55"/>
      <c r="EQ70" s="55"/>
      <c r="ER70" s="55"/>
      <c r="ES70" s="55"/>
      <c r="ET70" s="55"/>
      <c r="EU70" s="55"/>
      <c r="EV70" s="55"/>
      <c r="EW70" s="55"/>
      <c r="EX70" s="55"/>
      <c r="EY70" s="55"/>
      <c r="EZ70" s="55"/>
      <c r="FA70" s="55"/>
      <c r="FB70" s="55"/>
      <c r="FC70" s="55"/>
      <c r="FD70" s="55"/>
      <c r="FE70" s="55"/>
      <c r="FF70" s="55"/>
      <c r="FG70" s="55"/>
      <c r="FH70" s="55"/>
      <c r="FI70" s="55"/>
      <c r="FJ70" s="55"/>
      <c r="FK70" s="55"/>
      <c r="FL70" s="55"/>
      <c r="FM70" s="55"/>
      <c r="FN70" s="55"/>
      <c r="FO70" s="55"/>
      <c r="FP70" s="55"/>
      <c r="FQ70" s="55"/>
      <c r="FR70" s="55"/>
      <c r="FS70" s="55"/>
      <c r="FT70" s="55"/>
      <c r="FU70" s="55"/>
      <c r="FV70" s="55"/>
    </row>
    <row r="71" spans="1:178" x14ac:dyDescent="0.3">
      <c r="A71" s="63">
        <v>67</v>
      </c>
      <c r="B71" s="78" t="s">
        <v>1273</v>
      </c>
      <c r="C71" s="63" t="s">
        <v>1274</v>
      </c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  <c r="BC71" s="55"/>
      <c r="BD71" s="55"/>
      <c r="BE71" s="55"/>
      <c r="BF71" s="55"/>
      <c r="BG71" s="5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DI71" s="55"/>
      <c r="DJ71" s="55"/>
      <c r="DK71" s="55"/>
      <c r="DL71" s="55"/>
      <c r="DM71" s="55"/>
      <c r="DN71" s="55"/>
      <c r="DO71" s="55"/>
      <c r="DP71" s="55"/>
      <c r="DQ71" s="55"/>
      <c r="DR71" s="55"/>
      <c r="DS71" s="55"/>
      <c r="DT71" s="55"/>
      <c r="DU71" s="55"/>
      <c r="DV71" s="55"/>
      <c r="DW71" s="55"/>
      <c r="DX71" s="55"/>
      <c r="DY71" s="55"/>
      <c r="DZ71" s="55"/>
      <c r="EA71" s="55"/>
      <c r="EB71" s="55"/>
      <c r="EC71" s="55"/>
      <c r="ED71" s="55"/>
      <c r="EE71" s="55"/>
      <c r="EF71" s="55"/>
      <c r="EG71" s="55"/>
      <c r="EH71" s="55"/>
      <c r="EI71" s="55"/>
      <c r="EJ71" s="55"/>
      <c r="EK71" s="55"/>
      <c r="EL71" s="55"/>
      <c r="EM71" s="55"/>
      <c r="EN71" s="55"/>
      <c r="EO71" s="55"/>
      <c r="EP71" s="55"/>
      <c r="EQ71" s="55"/>
      <c r="ER71" s="55"/>
      <c r="ES71" s="55"/>
      <c r="ET71" s="55"/>
      <c r="EU71" s="55"/>
      <c r="EV71" s="55"/>
      <c r="EW71" s="55"/>
      <c r="EX71" s="55"/>
      <c r="EY71" s="55"/>
      <c r="EZ71" s="55"/>
      <c r="FA71" s="55"/>
      <c r="FB71" s="55"/>
      <c r="FC71" s="55"/>
      <c r="FD71" s="55"/>
      <c r="FE71" s="55"/>
      <c r="FF71" s="55"/>
      <c r="FG71" s="55"/>
      <c r="FH71" s="55"/>
      <c r="FI71" s="55"/>
      <c r="FJ71" s="55"/>
      <c r="FK71" s="55"/>
      <c r="FL71" s="55"/>
      <c r="FM71" s="55"/>
      <c r="FN71" s="55"/>
      <c r="FO71" s="55"/>
      <c r="FP71" s="55"/>
      <c r="FQ71" s="55"/>
      <c r="FR71" s="55"/>
      <c r="FS71" s="55"/>
      <c r="FT71" s="55"/>
      <c r="FU71" s="55"/>
      <c r="FV71" s="55"/>
    </row>
    <row r="72" spans="1:178" x14ac:dyDescent="0.3">
      <c r="A72" s="63">
        <v>68</v>
      </c>
      <c r="B72" s="78" t="s">
        <v>1275</v>
      </c>
      <c r="C72" s="63" t="s">
        <v>1276</v>
      </c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55"/>
      <c r="BG72" s="5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DI72" s="55"/>
      <c r="DJ72" s="55"/>
      <c r="DK72" s="55"/>
      <c r="DL72" s="55"/>
      <c r="DM72" s="55"/>
      <c r="DN72" s="55"/>
      <c r="DO72" s="55"/>
      <c r="DP72" s="55"/>
      <c r="DQ72" s="55"/>
      <c r="DR72" s="55"/>
      <c r="DS72" s="55"/>
      <c r="DT72" s="55"/>
      <c r="DU72" s="55"/>
      <c r="DV72" s="55"/>
      <c r="DW72" s="55"/>
      <c r="DX72" s="55"/>
      <c r="DY72" s="55"/>
      <c r="DZ72" s="55"/>
      <c r="EA72" s="55"/>
      <c r="EB72" s="55"/>
      <c r="EC72" s="55"/>
      <c r="ED72" s="55"/>
      <c r="EE72" s="55"/>
      <c r="EF72" s="55"/>
      <c r="EG72" s="55"/>
      <c r="EH72" s="55"/>
      <c r="EI72" s="55"/>
      <c r="EJ72" s="55"/>
      <c r="EK72" s="55"/>
      <c r="EL72" s="55"/>
      <c r="EM72" s="55"/>
      <c r="EN72" s="55"/>
      <c r="EO72" s="55"/>
      <c r="EP72" s="55"/>
      <c r="EQ72" s="55"/>
      <c r="ER72" s="55"/>
      <c r="ES72" s="55"/>
      <c r="ET72" s="55"/>
      <c r="EU72" s="55"/>
      <c r="EV72" s="55"/>
      <c r="EW72" s="55"/>
      <c r="EX72" s="55"/>
      <c r="EY72" s="55"/>
      <c r="EZ72" s="55"/>
      <c r="FA72" s="55"/>
      <c r="FB72" s="55"/>
      <c r="FC72" s="55"/>
      <c r="FD72" s="55"/>
      <c r="FE72" s="55"/>
      <c r="FF72" s="55"/>
      <c r="FG72" s="55"/>
      <c r="FH72" s="55"/>
      <c r="FI72" s="55"/>
      <c r="FJ72" s="55"/>
      <c r="FK72" s="55"/>
      <c r="FL72" s="55"/>
      <c r="FM72" s="55"/>
      <c r="FN72" s="55"/>
      <c r="FO72" s="55"/>
      <c r="FP72" s="55"/>
      <c r="FQ72" s="55"/>
      <c r="FR72" s="55"/>
      <c r="FS72" s="55"/>
      <c r="FT72" s="55"/>
      <c r="FU72" s="55"/>
      <c r="FV72" s="55"/>
    </row>
    <row r="73" spans="1:178" x14ac:dyDescent="0.3">
      <c r="A73" s="63">
        <v>69</v>
      </c>
      <c r="B73" s="78" t="s">
        <v>1277</v>
      </c>
      <c r="C73" s="63" t="s">
        <v>1278</v>
      </c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  <c r="BC73" s="55"/>
      <c r="BD73" s="55"/>
      <c r="BE73" s="55"/>
      <c r="BF73" s="55"/>
      <c r="BG73" s="5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DI73" s="55"/>
      <c r="DJ73" s="55"/>
      <c r="DK73" s="55"/>
      <c r="DL73" s="55"/>
      <c r="DM73" s="55"/>
      <c r="DN73" s="55"/>
      <c r="DO73" s="55"/>
      <c r="DP73" s="55"/>
      <c r="DQ73" s="55"/>
      <c r="DR73" s="55"/>
      <c r="DS73" s="55"/>
      <c r="DT73" s="55"/>
      <c r="DU73" s="55"/>
      <c r="DV73" s="55"/>
      <c r="DW73" s="55"/>
      <c r="DX73" s="55"/>
      <c r="DY73" s="55"/>
      <c r="DZ73" s="55"/>
      <c r="EA73" s="55"/>
      <c r="EB73" s="55"/>
      <c r="EC73" s="55"/>
      <c r="ED73" s="55"/>
      <c r="EE73" s="55"/>
      <c r="EF73" s="55"/>
      <c r="EG73" s="55"/>
      <c r="EH73" s="55"/>
      <c r="EI73" s="55"/>
      <c r="EJ73" s="55"/>
      <c r="EK73" s="55"/>
      <c r="EL73" s="55"/>
      <c r="EM73" s="55"/>
      <c r="EN73" s="55"/>
      <c r="EO73" s="55"/>
      <c r="EP73" s="55"/>
      <c r="EQ73" s="55"/>
      <c r="ER73" s="55"/>
      <c r="ES73" s="55"/>
      <c r="ET73" s="55"/>
      <c r="EU73" s="55"/>
      <c r="EV73" s="55"/>
      <c r="EW73" s="55"/>
      <c r="EX73" s="55"/>
      <c r="EY73" s="55"/>
      <c r="EZ73" s="55"/>
      <c r="FA73" s="55"/>
      <c r="FB73" s="55"/>
      <c r="FC73" s="55"/>
      <c r="FD73" s="55"/>
      <c r="FE73" s="55"/>
      <c r="FF73" s="55"/>
      <c r="FG73" s="55"/>
      <c r="FH73" s="55"/>
      <c r="FI73" s="55"/>
      <c r="FJ73" s="55"/>
      <c r="FK73" s="55"/>
      <c r="FL73" s="55"/>
      <c r="FM73" s="55"/>
      <c r="FN73" s="55"/>
      <c r="FO73" s="55"/>
      <c r="FP73" s="55"/>
      <c r="FQ73" s="55"/>
      <c r="FR73" s="55"/>
      <c r="FS73" s="55"/>
      <c r="FT73" s="55"/>
      <c r="FU73" s="55"/>
      <c r="FV73" s="55"/>
    </row>
    <row r="74" spans="1:178" x14ac:dyDescent="0.3">
      <c r="A74" s="63">
        <v>70</v>
      </c>
      <c r="B74" s="78" t="s">
        <v>1279</v>
      </c>
      <c r="C74" s="63" t="s">
        <v>1280</v>
      </c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  <c r="BC74" s="55"/>
      <c r="BD74" s="55"/>
      <c r="BE74" s="55"/>
      <c r="BF74" s="55"/>
      <c r="BG74" s="5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DI74" s="55"/>
      <c r="DJ74" s="55"/>
      <c r="DK74" s="55"/>
      <c r="DL74" s="55"/>
      <c r="DM74" s="55"/>
      <c r="DN74" s="55"/>
      <c r="DO74" s="55"/>
      <c r="DP74" s="55"/>
      <c r="DQ74" s="55"/>
      <c r="DR74" s="55"/>
      <c r="DS74" s="55"/>
      <c r="DT74" s="55"/>
      <c r="DU74" s="55"/>
      <c r="DV74" s="55"/>
      <c r="DW74" s="55"/>
      <c r="DX74" s="55"/>
      <c r="DY74" s="55"/>
      <c r="DZ74" s="55"/>
      <c r="EA74" s="55"/>
      <c r="EB74" s="55"/>
      <c r="EC74" s="55"/>
      <c r="ED74" s="55"/>
      <c r="EE74" s="55"/>
      <c r="EF74" s="55"/>
      <c r="EG74" s="55"/>
      <c r="EH74" s="55"/>
      <c r="EI74" s="55"/>
      <c r="EJ74" s="55"/>
      <c r="EK74" s="55"/>
      <c r="EL74" s="55"/>
      <c r="EM74" s="55"/>
      <c r="EN74" s="55"/>
      <c r="EO74" s="55"/>
      <c r="EP74" s="55"/>
      <c r="EQ74" s="55"/>
      <c r="ER74" s="55"/>
      <c r="ES74" s="55"/>
      <c r="ET74" s="55"/>
      <c r="EU74" s="55"/>
      <c r="EV74" s="55"/>
      <c r="EW74" s="55"/>
      <c r="EX74" s="55"/>
      <c r="EY74" s="55"/>
      <c r="EZ74" s="55"/>
      <c r="FA74" s="55"/>
      <c r="FB74" s="55"/>
      <c r="FC74" s="55"/>
      <c r="FD74" s="55"/>
      <c r="FE74" s="55"/>
      <c r="FF74" s="55"/>
      <c r="FG74" s="55"/>
      <c r="FH74" s="55"/>
      <c r="FI74" s="55"/>
      <c r="FJ74" s="55"/>
      <c r="FK74" s="55"/>
      <c r="FL74" s="55"/>
      <c r="FM74" s="55"/>
      <c r="FN74" s="55"/>
      <c r="FO74" s="55"/>
      <c r="FP74" s="55"/>
      <c r="FQ74" s="55"/>
      <c r="FR74" s="55"/>
      <c r="FS74" s="55"/>
      <c r="FT74" s="55"/>
      <c r="FU74" s="55"/>
      <c r="FV74" s="55"/>
    </row>
    <row r="75" spans="1:178" x14ac:dyDescent="0.3">
      <c r="A75" s="63">
        <v>71</v>
      </c>
      <c r="B75" s="78" t="s">
        <v>1281</v>
      </c>
      <c r="C75" s="63" t="s">
        <v>1282</v>
      </c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5"/>
      <c r="DT75" s="55"/>
      <c r="DU75" s="55"/>
      <c r="DV75" s="55"/>
      <c r="DW75" s="55"/>
      <c r="DX75" s="55"/>
      <c r="DY75" s="55"/>
      <c r="DZ75" s="55"/>
      <c r="EA75" s="55"/>
      <c r="EB75" s="55"/>
      <c r="EC75" s="55"/>
      <c r="ED75" s="55"/>
      <c r="EE75" s="55"/>
      <c r="EF75" s="55"/>
      <c r="EG75" s="55"/>
      <c r="EH75" s="55"/>
      <c r="EI75" s="55"/>
      <c r="EJ75" s="55"/>
      <c r="EK75" s="55"/>
      <c r="EL75" s="55"/>
      <c r="EM75" s="55"/>
      <c r="EN75" s="55"/>
      <c r="EO75" s="55"/>
      <c r="EP75" s="55"/>
      <c r="EQ75" s="55"/>
      <c r="ER75" s="55"/>
      <c r="ES75" s="55"/>
      <c r="ET75" s="55"/>
      <c r="EU75" s="55"/>
      <c r="EV75" s="55"/>
      <c r="EW75" s="55"/>
      <c r="EX75" s="55"/>
      <c r="EY75" s="55"/>
      <c r="EZ75" s="55"/>
      <c r="FA75" s="55"/>
      <c r="FB75" s="55"/>
      <c r="FC75" s="55"/>
      <c r="FD75" s="55"/>
      <c r="FE75" s="55"/>
      <c r="FF75" s="55"/>
      <c r="FG75" s="55"/>
      <c r="FH75" s="55"/>
      <c r="FI75" s="55"/>
      <c r="FJ75" s="55"/>
      <c r="FK75" s="55"/>
      <c r="FL75" s="55"/>
      <c r="FM75" s="55"/>
      <c r="FN75" s="55"/>
      <c r="FO75" s="55"/>
      <c r="FP75" s="55"/>
      <c r="FQ75" s="55"/>
      <c r="FR75" s="55"/>
      <c r="FS75" s="55"/>
      <c r="FT75" s="55"/>
      <c r="FU75" s="55"/>
      <c r="FV75" s="55"/>
    </row>
    <row r="76" spans="1:178" x14ac:dyDescent="0.3">
      <c r="A76" s="63">
        <v>72</v>
      </c>
      <c r="B76" s="78" t="s">
        <v>1283</v>
      </c>
      <c r="C76" s="63" t="s">
        <v>1284</v>
      </c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  <c r="DX76" s="55"/>
      <c r="DY76" s="55"/>
      <c r="DZ76" s="55"/>
      <c r="EA76" s="55"/>
      <c r="EB76" s="55"/>
      <c r="EC76" s="55"/>
      <c r="ED76" s="55"/>
      <c r="EE76" s="55"/>
      <c r="EF76" s="55"/>
      <c r="EG76" s="55"/>
      <c r="EH76" s="55"/>
      <c r="EI76" s="55"/>
      <c r="EJ76" s="55"/>
      <c r="EK76" s="55"/>
      <c r="EL76" s="55"/>
      <c r="EM76" s="55"/>
      <c r="EN76" s="55"/>
      <c r="EO76" s="55"/>
      <c r="EP76" s="55"/>
      <c r="EQ76" s="55"/>
      <c r="ER76" s="55"/>
      <c r="ES76" s="55"/>
      <c r="ET76" s="55"/>
      <c r="EU76" s="55"/>
      <c r="EV76" s="55"/>
      <c r="EW76" s="55"/>
      <c r="EX76" s="55"/>
      <c r="EY76" s="55"/>
      <c r="EZ76" s="55"/>
      <c r="FA76" s="55"/>
      <c r="FB76" s="55"/>
      <c r="FC76" s="55"/>
      <c r="FD76" s="55"/>
      <c r="FE76" s="55"/>
      <c r="FF76" s="55"/>
      <c r="FG76" s="55"/>
      <c r="FH76" s="55"/>
      <c r="FI76" s="55"/>
      <c r="FJ76" s="55"/>
      <c r="FK76" s="55"/>
      <c r="FL76" s="55"/>
      <c r="FM76" s="55"/>
      <c r="FN76" s="55"/>
      <c r="FO76" s="55"/>
      <c r="FP76" s="55"/>
      <c r="FQ76" s="55"/>
      <c r="FR76" s="55"/>
      <c r="FS76" s="55"/>
      <c r="FT76" s="55"/>
      <c r="FU76" s="55"/>
      <c r="FV76" s="55"/>
    </row>
    <row r="77" spans="1:178" x14ac:dyDescent="0.3">
      <c r="A77" s="63">
        <v>73</v>
      </c>
      <c r="B77" s="78" t="s">
        <v>1285</v>
      </c>
      <c r="C77" s="63" t="s">
        <v>1286</v>
      </c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  <c r="BC77" s="55"/>
      <c r="BD77" s="55"/>
      <c r="BE77" s="55"/>
      <c r="BF77" s="55"/>
      <c r="BG77" s="55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DO77" s="55"/>
      <c r="DP77" s="55"/>
      <c r="DQ77" s="55"/>
      <c r="DR77" s="55"/>
      <c r="DS77" s="55"/>
      <c r="DT77" s="55"/>
      <c r="DU77" s="55"/>
      <c r="DV77" s="55"/>
      <c r="DW77" s="55"/>
      <c r="DX77" s="55"/>
      <c r="DY77" s="55"/>
      <c r="DZ77" s="55"/>
      <c r="EA77" s="55"/>
      <c r="EB77" s="55"/>
      <c r="EC77" s="55"/>
      <c r="ED77" s="55"/>
      <c r="EE77" s="55"/>
      <c r="EF77" s="55"/>
      <c r="EG77" s="55"/>
      <c r="EH77" s="55"/>
      <c r="EI77" s="55"/>
      <c r="EJ77" s="55"/>
      <c r="EK77" s="55"/>
      <c r="EL77" s="55"/>
      <c r="EM77" s="55"/>
      <c r="EN77" s="55"/>
      <c r="EO77" s="55"/>
      <c r="EP77" s="55"/>
      <c r="EQ77" s="55"/>
      <c r="ER77" s="55"/>
      <c r="ES77" s="55"/>
      <c r="ET77" s="55"/>
      <c r="EU77" s="55"/>
      <c r="EV77" s="55"/>
      <c r="EW77" s="55"/>
      <c r="EX77" s="55"/>
      <c r="EY77" s="55"/>
      <c r="EZ77" s="55"/>
      <c r="FA77" s="55"/>
      <c r="FB77" s="55"/>
      <c r="FC77" s="55"/>
      <c r="FD77" s="55"/>
      <c r="FE77" s="55"/>
      <c r="FF77" s="55"/>
      <c r="FG77" s="55"/>
      <c r="FH77" s="55"/>
      <c r="FI77" s="55"/>
      <c r="FJ77" s="55"/>
      <c r="FK77" s="55"/>
      <c r="FL77" s="55"/>
      <c r="FM77" s="55"/>
      <c r="FN77" s="55"/>
      <c r="FO77" s="55"/>
      <c r="FP77" s="55"/>
      <c r="FQ77" s="55"/>
      <c r="FR77" s="55"/>
      <c r="FS77" s="55"/>
      <c r="FT77" s="55"/>
      <c r="FU77" s="55"/>
      <c r="FV77" s="55"/>
    </row>
    <row r="78" spans="1:178" x14ac:dyDescent="0.3">
      <c r="A78" s="63">
        <v>74</v>
      </c>
      <c r="B78" s="78" t="s">
        <v>1287</v>
      </c>
      <c r="C78" s="63" t="s">
        <v>1288</v>
      </c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DO78" s="55"/>
      <c r="DP78" s="55"/>
      <c r="DQ78" s="55"/>
      <c r="DR78" s="55"/>
      <c r="DS78" s="55"/>
      <c r="DT78" s="55"/>
      <c r="DU78" s="55"/>
      <c r="DV78" s="55"/>
      <c r="DW78" s="55"/>
      <c r="DX78" s="55"/>
      <c r="DY78" s="55"/>
      <c r="DZ78" s="55"/>
      <c r="EA78" s="55"/>
      <c r="EB78" s="55"/>
      <c r="EC78" s="55"/>
      <c r="ED78" s="55"/>
      <c r="EE78" s="55"/>
      <c r="EF78" s="55"/>
      <c r="EG78" s="55"/>
      <c r="EH78" s="55"/>
      <c r="EI78" s="55"/>
      <c r="EJ78" s="55"/>
      <c r="EK78" s="55"/>
      <c r="EL78" s="55"/>
      <c r="EM78" s="55"/>
      <c r="EN78" s="55"/>
      <c r="EO78" s="55"/>
      <c r="EP78" s="55"/>
      <c r="EQ78" s="55"/>
      <c r="ER78" s="55"/>
      <c r="ES78" s="55"/>
      <c r="ET78" s="55"/>
      <c r="EU78" s="55"/>
      <c r="EV78" s="55"/>
      <c r="EW78" s="55"/>
      <c r="EX78" s="55"/>
      <c r="EY78" s="55"/>
      <c r="EZ78" s="55"/>
      <c r="FA78" s="55"/>
      <c r="FB78" s="55"/>
      <c r="FC78" s="55"/>
      <c r="FD78" s="55"/>
      <c r="FE78" s="55"/>
      <c r="FF78" s="55"/>
      <c r="FG78" s="55"/>
      <c r="FH78" s="55"/>
      <c r="FI78" s="55"/>
      <c r="FJ78" s="55"/>
      <c r="FK78" s="55"/>
      <c r="FL78" s="55"/>
      <c r="FM78" s="55"/>
      <c r="FN78" s="55"/>
      <c r="FO78" s="55"/>
      <c r="FP78" s="55"/>
      <c r="FQ78" s="55"/>
      <c r="FR78" s="55"/>
      <c r="FS78" s="55"/>
      <c r="FT78" s="55"/>
      <c r="FU78" s="55"/>
      <c r="FV78" s="55"/>
    </row>
    <row r="79" spans="1:178" x14ac:dyDescent="0.3">
      <c r="A79" s="63">
        <v>75</v>
      </c>
      <c r="B79" s="78" t="s">
        <v>1289</v>
      </c>
      <c r="C79" s="63" t="s">
        <v>1290</v>
      </c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  <c r="BC79" s="55"/>
      <c r="BD79" s="55"/>
      <c r="BE79" s="55"/>
      <c r="BF79" s="55"/>
      <c r="BG79" s="55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DO79" s="55"/>
      <c r="DP79" s="55"/>
      <c r="DQ79" s="55"/>
      <c r="DR79" s="55"/>
      <c r="DS79" s="55"/>
      <c r="DT79" s="55"/>
      <c r="DU79" s="55"/>
      <c r="DV79" s="55"/>
      <c r="DW79" s="55"/>
      <c r="DX79" s="55"/>
      <c r="DY79" s="55"/>
      <c r="DZ79" s="55"/>
      <c r="EA79" s="55"/>
      <c r="EB79" s="55"/>
      <c r="EC79" s="55"/>
      <c r="ED79" s="55"/>
      <c r="EE79" s="55"/>
      <c r="EF79" s="55"/>
      <c r="EG79" s="55"/>
      <c r="EH79" s="55"/>
      <c r="EI79" s="55"/>
      <c r="EJ79" s="55"/>
      <c r="EK79" s="55"/>
      <c r="EL79" s="55"/>
      <c r="EM79" s="55"/>
      <c r="EN79" s="55"/>
      <c r="EO79" s="55"/>
      <c r="EP79" s="55"/>
      <c r="EQ79" s="55"/>
      <c r="ER79" s="55"/>
      <c r="ES79" s="55"/>
      <c r="ET79" s="55"/>
      <c r="EU79" s="55"/>
      <c r="EV79" s="55"/>
      <c r="EW79" s="55"/>
      <c r="EX79" s="55"/>
      <c r="EY79" s="55"/>
      <c r="EZ79" s="55"/>
      <c r="FA79" s="55"/>
      <c r="FB79" s="55"/>
      <c r="FC79" s="55"/>
      <c r="FD79" s="55"/>
      <c r="FE79" s="55"/>
      <c r="FF79" s="55"/>
      <c r="FG79" s="55"/>
      <c r="FH79" s="55"/>
      <c r="FI79" s="55"/>
      <c r="FJ79" s="55"/>
      <c r="FK79" s="55"/>
      <c r="FL79" s="55"/>
      <c r="FM79" s="55"/>
      <c r="FN79" s="55"/>
      <c r="FO79" s="55"/>
      <c r="FP79" s="55"/>
      <c r="FQ79" s="55"/>
      <c r="FR79" s="55"/>
      <c r="FS79" s="55"/>
      <c r="FT79" s="55"/>
      <c r="FU79" s="55"/>
      <c r="FV79" s="55"/>
    </row>
    <row r="80" spans="1:178" x14ac:dyDescent="0.3">
      <c r="A80" s="63">
        <v>76</v>
      </c>
      <c r="B80" s="78" t="s">
        <v>1291</v>
      </c>
      <c r="C80" s="63" t="s">
        <v>1292</v>
      </c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DO80" s="55"/>
      <c r="DP80" s="55"/>
      <c r="DQ80" s="55"/>
      <c r="DR80" s="55"/>
      <c r="DS80" s="55"/>
      <c r="DT80" s="55"/>
      <c r="DU80" s="55"/>
      <c r="DV80" s="55"/>
      <c r="DW80" s="55"/>
      <c r="DX80" s="55"/>
      <c r="DY80" s="55"/>
      <c r="DZ80" s="55"/>
      <c r="EA80" s="55"/>
      <c r="EB80" s="55"/>
      <c r="EC80" s="55"/>
      <c r="ED80" s="55"/>
      <c r="EE80" s="55"/>
      <c r="EF80" s="55"/>
      <c r="EG80" s="55"/>
      <c r="EH80" s="55"/>
      <c r="EI80" s="55"/>
      <c r="EJ80" s="55"/>
      <c r="EK80" s="55"/>
      <c r="EL80" s="55"/>
      <c r="EM80" s="55"/>
      <c r="EN80" s="55"/>
      <c r="EO80" s="55"/>
      <c r="EP80" s="55"/>
      <c r="EQ80" s="55"/>
      <c r="ER80" s="55"/>
      <c r="ES80" s="55"/>
      <c r="ET80" s="55"/>
      <c r="EU80" s="55"/>
      <c r="EV80" s="55"/>
      <c r="EW80" s="55"/>
      <c r="EX80" s="55"/>
      <c r="EY80" s="55"/>
      <c r="EZ80" s="55"/>
      <c r="FA80" s="55"/>
      <c r="FB80" s="55"/>
      <c r="FC80" s="55"/>
      <c r="FD80" s="55"/>
      <c r="FE80" s="55"/>
      <c r="FF80" s="55"/>
      <c r="FG80" s="55"/>
      <c r="FH80" s="55"/>
      <c r="FI80" s="55"/>
      <c r="FJ80" s="55"/>
      <c r="FK80" s="55"/>
      <c r="FL80" s="55"/>
      <c r="FM80" s="55"/>
      <c r="FN80" s="55"/>
      <c r="FO80" s="55"/>
      <c r="FP80" s="55"/>
      <c r="FQ80" s="55"/>
      <c r="FR80" s="55"/>
      <c r="FS80" s="55"/>
      <c r="FT80" s="55"/>
      <c r="FU80" s="55"/>
      <c r="FV80" s="55"/>
    </row>
    <row r="81" spans="1:178" x14ac:dyDescent="0.3">
      <c r="A81" s="63">
        <v>77</v>
      </c>
      <c r="B81" s="78" t="s">
        <v>1293</v>
      </c>
      <c r="C81" s="63" t="s">
        <v>1294</v>
      </c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  <c r="BC81" s="55"/>
      <c r="BD81" s="55"/>
      <c r="BE81" s="55"/>
      <c r="BF81" s="55"/>
      <c r="BG81" s="55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DO81" s="55"/>
      <c r="DP81" s="55"/>
      <c r="DQ81" s="55"/>
      <c r="DR81" s="55"/>
      <c r="DS81" s="55"/>
      <c r="DT81" s="55"/>
      <c r="DU81" s="55"/>
      <c r="DV81" s="55"/>
      <c r="DW81" s="55"/>
      <c r="DX81" s="55"/>
      <c r="DY81" s="55"/>
      <c r="DZ81" s="55"/>
      <c r="EA81" s="55"/>
      <c r="EB81" s="55"/>
      <c r="EC81" s="55"/>
      <c r="ED81" s="55"/>
      <c r="EE81" s="55"/>
      <c r="EF81" s="55"/>
      <c r="EG81" s="55"/>
      <c r="EH81" s="55"/>
      <c r="EI81" s="55"/>
      <c r="EJ81" s="55"/>
      <c r="EK81" s="55"/>
      <c r="EL81" s="55"/>
      <c r="EM81" s="55"/>
      <c r="EN81" s="55"/>
      <c r="EO81" s="55"/>
      <c r="EP81" s="55"/>
      <c r="EQ81" s="55"/>
      <c r="ER81" s="55"/>
      <c r="ES81" s="55"/>
      <c r="ET81" s="55"/>
      <c r="EU81" s="55"/>
      <c r="EV81" s="55"/>
      <c r="EW81" s="55"/>
      <c r="EX81" s="55"/>
      <c r="EY81" s="55"/>
      <c r="EZ81" s="55"/>
      <c r="FA81" s="55"/>
      <c r="FB81" s="55"/>
      <c r="FC81" s="55"/>
      <c r="FD81" s="55"/>
      <c r="FE81" s="55"/>
      <c r="FF81" s="55"/>
      <c r="FG81" s="55"/>
      <c r="FH81" s="55"/>
      <c r="FI81" s="55"/>
      <c r="FJ81" s="55"/>
      <c r="FK81" s="55"/>
      <c r="FL81" s="55"/>
      <c r="FM81" s="55"/>
      <c r="FN81" s="55"/>
      <c r="FO81" s="55"/>
      <c r="FP81" s="55"/>
      <c r="FQ81" s="55"/>
      <c r="FR81" s="55"/>
      <c r="FS81" s="55"/>
      <c r="FT81" s="55"/>
      <c r="FU81" s="55"/>
      <c r="FV81" s="55"/>
    </row>
    <row r="82" spans="1:178" x14ac:dyDescent="0.3">
      <c r="A82" s="63">
        <v>78</v>
      </c>
      <c r="B82" s="78" t="s">
        <v>1295</v>
      </c>
      <c r="C82" s="63" t="s">
        <v>1296</v>
      </c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DO82" s="55"/>
      <c r="DP82" s="55"/>
      <c r="DQ82" s="55"/>
      <c r="DR82" s="55"/>
      <c r="DS82" s="55"/>
      <c r="DT82" s="55"/>
      <c r="DU82" s="55"/>
      <c r="DV82" s="55"/>
      <c r="DW82" s="55"/>
      <c r="DX82" s="55"/>
      <c r="DY82" s="55"/>
      <c r="DZ82" s="55"/>
      <c r="EA82" s="55"/>
      <c r="EB82" s="55"/>
      <c r="EC82" s="55"/>
      <c r="ED82" s="55"/>
      <c r="EE82" s="55"/>
      <c r="EF82" s="55"/>
      <c r="EG82" s="55"/>
      <c r="EH82" s="55"/>
      <c r="EI82" s="55"/>
      <c r="EJ82" s="55"/>
      <c r="EK82" s="55"/>
      <c r="EL82" s="55"/>
      <c r="EM82" s="55"/>
      <c r="EN82" s="55"/>
      <c r="EO82" s="55"/>
      <c r="EP82" s="55"/>
      <c r="EQ82" s="55"/>
      <c r="ER82" s="55"/>
      <c r="ES82" s="55"/>
      <c r="ET82" s="55"/>
      <c r="EU82" s="55"/>
      <c r="EV82" s="55"/>
      <c r="EW82" s="55"/>
      <c r="EX82" s="55"/>
      <c r="EY82" s="55"/>
      <c r="EZ82" s="55"/>
      <c r="FA82" s="55"/>
      <c r="FB82" s="55"/>
      <c r="FC82" s="55"/>
      <c r="FD82" s="55"/>
      <c r="FE82" s="55"/>
      <c r="FF82" s="55"/>
      <c r="FG82" s="55"/>
      <c r="FH82" s="55"/>
      <c r="FI82" s="55"/>
      <c r="FJ82" s="55"/>
      <c r="FK82" s="55"/>
      <c r="FL82" s="55"/>
      <c r="FM82" s="55"/>
      <c r="FN82" s="55"/>
      <c r="FO82" s="55"/>
      <c r="FP82" s="55"/>
      <c r="FQ82" s="55"/>
      <c r="FR82" s="55"/>
      <c r="FS82" s="55"/>
      <c r="FT82" s="55"/>
      <c r="FU82" s="55"/>
      <c r="FV82" s="55"/>
    </row>
    <row r="83" spans="1:178" x14ac:dyDescent="0.3">
      <c r="A83" s="63">
        <v>79</v>
      </c>
      <c r="B83" s="78" t="s">
        <v>1297</v>
      </c>
      <c r="C83" s="63" t="s">
        <v>1298</v>
      </c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  <c r="BC83" s="55"/>
      <c r="BD83" s="55"/>
      <c r="BE83" s="55"/>
      <c r="BF83" s="55"/>
      <c r="BG83" s="55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DO83" s="55"/>
      <c r="DP83" s="55"/>
      <c r="DQ83" s="55"/>
      <c r="DR83" s="55"/>
      <c r="DS83" s="55"/>
      <c r="DT83" s="55"/>
      <c r="DU83" s="55"/>
      <c r="DV83" s="55"/>
      <c r="DW83" s="55"/>
      <c r="DX83" s="55"/>
      <c r="DY83" s="55"/>
      <c r="DZ83" s="55"/>
      <c r="EA83" s="55"/>
      <c r="EB83" s="55"/>
      <c r="EC83" s="55"/>
      <c r="ED83" s="55"/>
      <c r="EE83" s="55"/>
      <c r="EF83" s="55"/>
      <c r="EG83" s="55"/>
      <c r="EH83" s="55"/>
      <c r="EI83" s="55"/>
      <c r="EJ83" s="55"/>
      <c r="EK83" s="55"/>
      <c r="EL83" s="55"/>
      <c r="EM83" s="55"/>
      <c r="EN83" s="55"/>
      <c r="EO83" s="55"/>
      <c r="EP83" s="55"/>
      <c r="EQ83" s="55"/>
      <c r="ER83" s="55"/>
      <c r="ES83" s="55"/>
      <c r="ET83" s="55"/>
      <c r="EU83" s="55"/>
      <c r="EV83" s="55"/>
      <c r="EW83" s="55"/>
      <c r="EX83" s="55"/>
      <c r="EY83" s="55"/>
      <c r="EZ83" s="55"/>
      <c r="FA83" s="55"/>
      <c r="FB83" s="55"/>
      <c r="FC83" s="55"/>
      <c r="FD83" s="55"/>
      <c r="FE83" s="55"/>
      <c r="FF83" s="55"/>
      <c r="FG83" s="55"/>
      <c r="FH83" s="55"/>
      <c r="FI83" s="55"/>
      <c r="FJ83" s="55"/>
      <c r="FK83" s="55"/>
      <c r="FL83" s="55"/>
      <c r="FM83" s="55"/>
      <c r="FN83" s="55"/>
      <c r="FO83" s="55"/>
      <c r="FP83" s="55"/>
      <c r="FQ83" s="55"/>
      <c r="FR83" s="55"/>
      <c r="FS83" s="55"/>
      <c r="FT83" s="55"/>
      <c r="FU83" s="55"/>
      <c r="FV83" s="55"/>
    </row>
    <row r="84" spans="1:178" x14ac:dyDescent="0.3">
      <c r="A84" s="63">
        <v>80</v>
      </c>
      <c r="B84" s="78" t="s">
        <v>1299</v>
      </c>
      <c r="C84" s="63" t="s">
        <v>1300</v>
      </c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  <c r="BC84" s="55"/>
      <c r="BD84" s="55"/>
      <c r="BE84" s="55"/>
      <c r="BF84" s="55"/>
      <c r="BG84" s="55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DO84" s="55"/>
      <c r="DP84" s="55"/>
      <c r="DQ84" s="55"/>
      <c r="DR84" s="55"/>
      <c r="DS84" s="55"/>
      <c r="DT84" s="55"/>
      <c r="DU84" s="55"/>
      <c r="DV84" s="55"/>
      <c r="DW84" s="55"/>
      <c r="DX84" s="55"/>
      <c r="DY84" s="55"/>
      <c r="DZ84" s="55"/>
      <c r="EA84" s="55"/>
      <c r="EB84" s="55"/>
      <c r="EC84" s="55"/>
      <c r="ED84" s="55"/>
      <c r="EE84" s="55"/>
      <c r="EF84" s="55"/>
      <c r="EG84" s="55"/>
      <c r="EH84" s="55"/>
      <c r="EI84" s="55"/>
      <c r="EJ84" s="55"/>
      <c r="EK84" s="55"/>
      <c r="EL84" s="55"/>
      <c r="EM84" s="55"/>
      <c r="EN84" s="55"/>
      <c r="EO84" s="55"/>
      <c r="EP84" s="55"/>
      <c r="EQ84" s="55"/>
      <c r="ER84" s="55"/>
      <c r="ES84" s="55"/>
      <c r="ET84" s="55"/>
      <c r="EU84" s="55"/>
      <c r="EV84" s="55"/>
      <c r="EW84" s="55"/>
      <c r="EX84" s="55"/>
      <c r="EY84" s="55"/>
      <c r="EZ84" s="55"/>
      <c r="FA84" s="55"/>
      <c r="FB84" s="55"/>
      <c r="FC84" s="55"/>
      <c r="FD84" s="55"/>
      <c r="FE84" s="55"/>
      <c r="FF84" s="55"/>
      <c r="FG84" s="55"/>
      <c r="FH84" s="55"/>
      <c r="FI84" s="55"/>
      <c r="FJ84" s="55"/>
      <c r="FK84" s="55"/>
      <c r="FL84" s="55"/>
      <c r="FM84" s="55"/>
      <c r="FN84" s="55"/>
      <c r="FO84" s="55"/>
      <c r="FP84" s="55"/>
      <c r="FQ84" s="55"/>
      <c r="FR84" s="55"/>
      <c r="FS84" s="55"/>
      <c r="FT84" s="55"/>
      <c r="FU84" s="55"/>
      <c r="FV84" s="55"/>
    </row>
    <row r="85" spans="1:178" x14ac:dyDescent="0.3">
      <c r="A85" s="63">
        <v>81</v>
      </c>
      <c r="B85" s="78" t="s">
        <v>1301</v>
      </c>
      <c r="C85" s="63" t="s">
        <v>1302</v>
      </c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  <c r="BC85" s="55"/>
      <c r="BD85" s="55"/>
      <c r="BE85" s="55"/>
      <c r="BF85" s="55"/>
      <c r="BG85" s="55"/>
      <c r="BH85" s="55"/>
      <c r="BI85" s="55"/>
      <c r="BJ85" s="55"/>
      <c r="BK85" s="55"/>
      <c r="BL85" s="55"/>
      <c r="BM85" s="55"/>
      <c r="BN85" s="55"/>
      <c r="BO85" s="55"/>
      <c r="BP85" s="55"/>
      <c r="BQ85" s="55"/>
      <c r="BR85" s="55"/>
      <c r="BS85" s="55"/>
      <c r="BT85" s="55"/>
      <c r="BU85" s="55"/>
      <c r="BV85" s="55"/>
      <c r="BW85" s="55"/>
      <c r="BX85" s="55"/>
      <c r="BY85" s="55"/>
      <c r="BZ85" s="55"/>
      <c r="CA85" s="55"/>
      <c r="CB85" s="55"/>
      <c r="CC85" s="55"/>
      <c r="CD85" s="55"/>
      <c r="CE85" s="55"/>
      <c r="CF85" s="55"/>
      <c r="CG85" s="55"/>
      <c r="CH85" s="55"/>
      <c r="CI85" s="55"/>
      <c r="CJ85" s="55"/>
      <c r="CK85" s="55"/>
      <c r="CL85" s="55"/>
      <c r="CM85" s="55"/>
      <c r="CN85" s="55"/>
      <c r="CO85" s="55"/>
      <c r="CP85" s="55"/>
      <c r="CQ85" s="55"/>
      <c r="CR85" s="55"/>
      <c r="CS85" s="55"/>
      <c r="CT85" s="55"/>
      <c r="CU85" s="55"/>
      <c r="CV85" s="55"/>
      <c r="CW85" s="55"/>
      <c r="CX85" s="55"/>
      <c r="CY85" s="55"/>
      <c r="CZ85" s="55"/>
      <c r="DA85" s="55"/>
      <c r="DB85" s="55"/>
      <c r="DC85" s="55"/>
      <c r="DD85" s="55"/>
      <c r="DE85" s="55"/>
      <c r="DF85" s="55"/>
      <c r="DG85" s="55"/>
      <c r="DH85" s="55"/>
      <c r="DI85" s="55"/>
      <c r="DJ85" s="55"/>
      <c r="DK85" s="55"/>
      <c r="DL85" s="55"/>
      <c r="DM85" s="55"/>
      <c r="DN85" s="55"/>
      <c r="DO85" s="55"/>
      <c r="DP85" s="55"/>
      <c r="DQ85" s="55"/>
      <c r="DR85" s="55"/>
      <c r="DS85" s="55"/>
      <c r="DT85" s="55"/>
      <c r="DU85" s="55"/>
      <c r="DV85" s="55"/>
      <c r="DW85" s="55"/>
      <c r="DX85" s="55"/>
      <c r="DY85" s="55"/>
      <c r="DZ85" s="55"/>
      <c r="EA85" s="55"/>
      <c r="EB85" s="55"/>
      <c r="EC85" s="55"/>
      <c r="ED85" s="55"/>
      <c r="EE85" s="55"/>
      <c r="EF85" s="55"/>
      <c r="EG85" s="55"/>
      <c r="EH85" s="55"/>
      <c r="EI85" s="55"/>
      <c r="EJ85" s="55"/>
      <c r="EK85" s="55"/>
      <c r="EL85" s="55"/>
      <c r="EM85" s="55"/>
      <c r="EN85" s="55"/>
      <c r="EO85" s="55"/>
      <c r="EP85" s="55"/>
      <c r="EQ85" s="55"/>
      <c r="ER85" s="55"/>
      <c r="ES85" s="55"/>
      <c r="ET85" s="55"/>
      <c r="EU85" s="55"/>
      <c r="EV85" s="55"/>
      <c r="EW85" s="55"/>
      <c r="EX85" s="55"/>
      <c r="EY85" s="55"/>
      <c r="EZ85" s="55"/>
      <c r="FA85" s="55"/>
      <c r="FB85" s="55"/>
      <c r="FC85" s="55"/>
      <c r="FD85" s="55"/>
      <c r="FE85" s="55"/>
      <c r="FF85" s="55"/>
      <c r="FG85" s="55"/>
      <c r="FH85" s="55"/>
      <c r="FI85" s="55"/>
      <c r="FJ85" s="55"/>
      <c r="FK85" s="55"/>
      <c r="FL85" s="55"/>
      <c r="FM85" s="55"/>
      <c r="FN85" s="55"/>
      <c r="FO85" s="55"/>
      <c r="FP85" s="55"/>
      <c r="FQ85" s="55"/>
      <c r="FR85" s="55"/>
      <c r="FS85" s="55"/>
      <c r="FT85" s="55"/>
      <c r="FU85" s="55"/>
      <c r="FV85" s="55"/>
    </row>
    <row r="86" spans="1:178" x14ac:dyDescent="0.3">
      <c r="A86" s="63">
        <v>82</v>
      </c>
      <c r="B86" s="78" t="s">
        <v>1303</v>
      </c>
      <c r="C86" s="63" t="s">
        <v>1304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5"/>
      <c r="BE86" s="55"/>
      <c r="BF86" s="55"/>
      <c r="BG86" s="5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DI86" s="55"/>
      <c r="DJ86" s="55"/>
      <c r="DK86" s="55"/>
      <c r="DL86" s="55"/>
      <c r="DM86" s="55"/>
      <c r="DN86" s="55"/>
      <c r="DO86" s="55"/>
      <c r="DP86" s="55"/>
      <c r="DQ86" s="55"/>
      <c r="DR86" s="55"/>
      <c r="DS86" s="55"/>
      <c r="DT86" s="55"/>
      <c r="DU86" s="55"/>
      <c r="DV86" s="55"/>
      <c r="DW86" s="55"/>
      <c r="DX86" s="55"/>
      <c r="DY86" s="55"/>
      <c r="DZ86" s="55"/>
      <c r="EA86" s="55"/>
      <c r="EB86" s="55"/>
      <c r="EC86" s="55"/>
      <c r="ED86" s="55"/>
      <c r="EE86" s="55"/>
      <c r="EF86" s="55"/>
      <c r="EG86" s="55"/>
      <c r="EH86" s="55"/>
      <c r="EI86" s="55"/>
      <c r="EJ86" s="55"/>
      <c r="EK86" s="55"/>
      <c r="EL86" s="55"/>
      <c r="EM86" s="55"/>
      <c r="EN86" s="55"/>
      <c r="EO86" s="55"/>
      <c r="EP86" s="55"/>
      <c r="EQ86" s="55"/>
      <c r="ER86" s="55"/>
      <c r="ES86" s="55"/>
      <c r="ET86" s="55"/>
      <c r="EU86" s="55"/>
      <c r="EV86" s="55"/>
      <c r="EW86" s="55"/>
      <c r="EX86" s="55"/>
      <c r="EY86" s="55"/>
      <c r="EZ86" s="55"/>
      <c r="FA86" s="55"/>
      <c r="FB86" s="55"/>
      <c r="FC86" s="55"/>
      <c r="FD86" s="55"/>
      <c r="FE86" s="55"/>
      <c r="FF86" s="55"/>
      <c r="FG86" s="55"/>
      <c r="FH86" s="55"/>
      <c r="FI86" s="55"/>
      <c r="FJ86" s="55"/>
      <c r="FK86" s="55"/>
      <c r="FL86" s="55"/>
      <c r="FM86" s="55"/>
      <c r="FN86" s="55"/>
      <c r="FO86" s="55"/>
      <c r="FP86" s="55"/>
      <c r="FQ86" s="55"/>
      <c r="FR86" s="55"/>
      <c r="FS86" s="55"/>
      <c r="FT86" s="55"/>
      <c r="FU86" s="55"/>
      <c r="FV86" s="55"/>
    </row>
    <row r="87" spans="1:178" x14ac:dyDescent="0.3">
      <c r="A87" s="63">
        <v>83</v>
      </c>
      <c r="B87" s="78" t="s">
        <v>1305</v>
      </c>
      <c r="C87" s="63" t="s">
        <v>1306</v>
      </c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  <c r="DX87" s="55"/>
      <c r="DY87" s="55"/>
      <c r="DZ87" s="55"/>
      <c r="EA87" s="55"/>
      <c r="EB87" s="55"/>
      <c r="EC87" s="55"/>
      <c r="ED87" s="55"/>
      <c r="EE87" s="55"/>
      <c r="EF87" s="55"/>
      <c r="EG87" s="55"/>
      <c r="EH87" s="55"/>
      <c r="EI87" s="55"/>
      <c r="EJ87" s="55"/>
      <c r="EK87" s="55"/>
      <c r="EL87" s="55"/>
      <c r="EM87" s="55"/>
      <c r="EN87" s="55"/>
      <c r="EO87" s="55"/>
      <c r="EP87" s="55"/>
      <c r="EQ87" s="55"/>
      <c r="ER87" s="55"/>
      <c r="ES87" s="55"/>
      <c r="ET87" s="55"/>
      <c r="EU87" s="55"/>
      <c r="EV87" s="55"/>
      <c r="EW87" s="55"/>
      <c r="EX87" s="55"/>
      <c r="EY87" s="55"/>
      <c r="EZ87" s="55"/>
      <c r="FA87" s="55"/>
      <c r="FB87" s="55"/>
      <c r="FC87" s="55"/>
      <c r="FD87" s="55"/>
      <c r="FE87" s="55"/>
      <c r="FF87" s="55"/>
      <c r="FG87" s="55"/>
      <c r="FH87" s="55"/>
      <c r="FI87" s="55"/>
      <c r="FJ87" s="55"/>
      <c r="FK87" s="55"/>
      <c r="FL87" s="55"/>
      <c r="FM87" s="55"/>
      <c r="FN87" s="55"/>
      <c r="FO87" s="55"/>
      <c r="FP87" s="55"/>
      <c r="FQ87" s="55"/>
      <c r="FR87" s="55"/>
      <c r="FS87" s="55"/>
      <c r="FT87" s="55"/>
      <c r="FU87" s="55"/>
      <c r="FV87" s="55"/>
    </row>
    <row r="88" spans="1:178" x14ac:dyDescent="0.3">
      <c r="A88" s="63">
        <v>84</v>
      </c>
      <c r="B88" s="78" t="s">
        <v>1307</v>
      </c>
      <c r="C88" s="63" t="s">
        <v>1308</v>
      </c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  <c r="DX88" s="55"/>
      <c r="DY88" s="55"/>
      <c r="DZ88" s="55"/>
      <c r="EA88" s="55"/>
      <c r="EB88" s="55"/>
      <c r="EC88" s="55"/>
      <c r="ED88" s="55"/>
      <c r="EE88" s="55"/>
      <c r="EF88" s="55"/>
      <c r="EG88" s="55"/>
      <c r="EH88" s="55"/>
      <c r="EI88" s="55"/>
      <c r="EJ88" s="55"/>
      <c r="EK88" s="55"/>
      <c r="EL88" s="55"/>
      <c r="EM88" s="55"/>
      <c r="EN88" s="55"/>
      <c r="EO88" s="55"/>
      <c r="EP88" s="55"/>
      <c r="EQ88" s="55"/>
      <c r="ER88" s="55"/>
      <c r="ES88" s="55"/>
      <c r="ET88" s="55"/>
      <c r="EU88" s="55"/>
      <c r="EV88" s="55"/>
      <c r="EW88" s="55"/>
      <c r="EX88" s="55"/>
      <c r="EY88" s="55"/>
      <c r="EZ88" s="55"/>
      <c r="FA88" s="55"/>
      <c r="FB88" s="55"/>
      <c r="FC88" s="55"/>
      <c r="FD88" s="55"/>
      <c r="FE88" s="55"/>
      <c r="FF88" s="55"/>
      <c r="FG88" s="55"/>
      <c r="FH88" s="55"/>
      <c r="FI88" s="55"/>
      <c r="FJ88" s="55"/>
      <c r="FK88" s="55"/>
      <c r="FL88" s="55"/>
      <c r="FM88" s="55"/>
      <c r="FN88" s="55"/>
      <c r="FO88" s="55"/>
      <c r="FP88" s="55"/>
      <c r="FQ88" s="55"/>
      <c r="FR88" s="55"/>
      <c r="FS88" s="55"/>
      <c r="FT88" s="55"/>
      <c r="FU88" s="55"/>
      <c r="FV88" s="55"/>
    </row>
    <row r="89" spans="1:178" x14ac:dyDescent="0.3">
      <c r="A89" s="63">
        <v>85</v>
      </c>
      <c r="B89" s="78" t="s">
        <v>1309</v>
      </c>
      <c r="C89" s="63" t="s">
        <v>1310</v>
      </c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  <c r="BB89" s="55"/>
      <c r="BC89" s="55"/>
      <c r="BD89" s="55"/>
      <c r="BE89" s="55"/>
      <c r="BF89" s="55"/>
      <c r="BG89" s="5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DI89" s="55"/>
      <c r="DJ89" s="55"/>
      <c r="DK89" s="55"/>
      <c r="DL89" s="55"/>
      <c r="DM89" s="55"/>
      <c r="DN89" s="55"/>
      <c r="DO89" s="55"/>
      <c r="DP89" s="55"/>
      <c r="DQ89" s="55"/>
      <c r="DR89" s="55"/>
      <c r="DS89" s="55"/>
      <c r="DT89" s="55"/>
      <c r="DU89" s="55"/>
      <c r="DV89" s="55"/>
      <c r="DW89" s="55"/>
      <c r="DX89" s="55"/>
      <c r="DY89" s="55"/>
      <c r="DZ89" s="55"/>
      <c r="EA89" s="55"/>
      <c r="EB89" s="55"/>
      <c r="EC89" s="55"/>
      <c r="ED89" s="55"/>
      <c r="EE89" s="55"/>
      <c r="EF89" s="55"/>
      <c r="EG89" s="55"/>
      <c r="EH89" s="55"/>
      <c r="EI89" s="55"/>
      <c r="EJ89" s="55"/>
      <c r="EK89" s="55"/>
      <c r="EL89" s="55"/>
      <c r="EM89" s="55"/>
      <c r="EN89" s="55"/>
      <c r="EO89" s="55"/>
      <c r="EP89" s="55"/>
      <c r="EQ89" s="55"/>
      <c r="ER89" s="55"/>
      <c r="ES89" s="55"/>
      <c r="ET89" s="55"/>
      <c r="EU89" s="55"/>
      <c r="EV89" s="55"/>
      <c r="EW89" s="55"/>
      <c r="EX89" s="55"/>
      <c r="EY89" s="55"/>
      <c r="EZ89" s="55"/>
      <c r="FA89" s="55"/>
      <c r="FB89" s="55"/>
      <c r="FC89" s="55"/>
      <c r="FD89" s="55"/>
      <c r="FE89" s="55"/>
      <c r="FF89" s="55"/>
      <c r="FG89" s="55"/>
      <c r="FH89" s="55"/>
      <c r="FI89" s="55"/>
      <c r="FJ89" s="55"/>
      <c r="FK89" s="55"/>
      <c r="FL89" s="55"/>
      <c r="FM89" s="55"/>
      <c r="FN89" s="55"/>
      <c r="FO89" s="55"/>
      <c r="FP89" s="55"/>
      <c r="FQ89" s="55"/>
      <c r="FR89" s="55"/>
      <c r="FS89" s="55"/>
      <c r="FT89" s="55"/>
      <c r="FU89" s="55"/>
      <c r="FV89" s="55"/>
    </row>
    <row r="90" spans="1:178" x14ac:dyDescent="0.3">
      <c r="A90" s="63">
        <v>86</v>
      </c>
      <c r="B90" s="78" t="s">
        <v>1311</v>
      </c>
      <c r="C90" s="63" t="s">
        <v>1312</v>
      </c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  <c r="AV90" s="55"/>
      <c r="AW90" s="55"/>
      <c r="AX90" s="55"/>
      <c r="AY90" s="55"/>
      <c r="AZ90" s="55"/>
      <c r="BA90" s="55"/>
      <c r="BB90" s="55"/>
      <c r="BC90" s="55"/>
      <c r="BD90" s="55"/>
      <c r="BE90" s="55"/>
      <c r="BF90" s="55"/>
      <c r="BG90" s="5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DI90" s="55"/>
      <c r="DJ90" s="55"/>
      <c r="DK90" s="55"/>
      <c r="DL90" s="55"/>
      <c r="DM90" s="55"/>
      <c r="DN90" s="55"/>
      <c r="DO90" s="55"/>
      <c r="DP90" s="55"/>
      <c r="DQ90" s="55"/>
      <c r="DR90" s="55"/>
      <c r="DS90" s="55"/>
      <c r="DT90" s="55"/>
      <c r="DU90" s="55"/>
      <c r="DV90" s="55"/>
      <c r="DW90" s="55"/>
      <c r="DX90" s="55"/>
      <c r="DY90" s="55"/>
      <c r="DZ90" s="55"/>
      <c r="EA90" s="55"/>
      <c r="EB90" s="55"/>
      <c r="EC90" s="55"/>
      <c r="ED90" s="55"/>
      <c r="EE90" s="55"/>
      <c r="EF90" s="55"/>
      <c r="EG90" s="55"/>
      <c r="EH90" s="55"/>
      <c r="EI90" s="55"/>
      <c r="EJ90" s="55"/>
      <c r="EK90" s="55"/>
      <c r="EL90" s="55"/>
      <c r="EM90" s="55"/>
      <c r="EN90" s="55"/>
      <c r="EO90" s="55"/>
      <c r="EP90" s="55"/>
      <c r="EQ90" s="55"/>
      <c r="ER90" s="55"/>
      <c r="ES90" s="55"/>
      <c r="ET90" s="55"/>
      <c r="EU90" s="55"/>
      <c r="EV90" s="55"/>
      <c r="EW90" s="55"/>
      <c r="EX90" s="55"/>
      <c r="EY90" s="55"/>
      <c r="EZ90" s="55"/>
      <c r="FA90" s="55"/>
      <c r="FB90" s="55"/>
      <c r="FC90" s="55"/>
      <c r="FD90" s="55"/>
      <c r="FE90" s="55"/>
      <c r="FF90" s="55"/>
      <c r="FG90" s="55"/>
      <c r="FH90" s="55"/>
      <c r="FI90" s="55"/>
      <c r="FJ90" s="55"/>
      <c r="FK90" s="55"/>
      <c r="FL90" s="55"/>
      <c r="FM90" s="55"/>
      <c r="FN90" s="55"/>
      <c r="FO90" s="55"/>
      <c r="FP90" s="55"/>
      <c r="FQ90" s="55"/>
      <c r="FR90" s="55"/>
      <c r="FS90" s="55"/>
      <c r="FT90" s="55"/>
      <c r="FU90" s="55"/>
      <c r="FV90" s="55"/>
    </row>
    <row r="91" spans="1:178" x14ac:dyDescent="0.3">
      <c r="A91" s="63">
        <v>87</v>
      </c>
      <c r="B91" s="78" t="s">
        <v>1313</v>
      </c>
      <c r="C91" s="63" t="s">
        <v>1314</v>
      </c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  <c r="AV91" s="55"/>
      <c r="AW91" s="55"/>
      <c r="AX91" s="55"/>
      <c r="AY91" s="55"/>
      <c r="AZ91" s="55"/>
      <c r="BA91" s="55"/>
      <c r="BB91" s="55"/>
      <c r="BC91" s="55"/>
      <c r="BD91" s="55"/>
      <c r="BE91" s="55"/>
      <c r="BF91" s="55"/>
      <c r="BG91" s="5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DI91" s="55"/>
      <c r="DJ91" s="55"/>
      <c r="DK91" s="55"/>
      <c r="DL91" s="55"/>
      <c r="DM91" s="55"/>
      <c r="DN91" s="55"/>
      <c r="DO91" s="55"/>
      <c r="DP91" s="55"/>
      <c r="DQ91" s="55"/>
      <c r="DR91" s="55"/>
      <c r="DS91" s="55"/>
      <c r="DT91" s="55"/>
      <c r="DU91" s="55"/>
      <c r="DV91" s="55"/>
      <c r="DW91" s="55"/>
      <c r="DX91" s="55"/>
      <c r="DY91" s="55"/>
      <c r="DZ91" s="55"/>
      <c r="EA91" s="55"/>
      <c r="EB91" s="55"/>
      <c r="EC91" s="55"/>
      <c r="ED91" s="55"/>
      <c r="EE91" s="55"/>
      <c r="EF91" s="55"/>
      <c r="EG91" s="55"/>
      <c r="EH91" s="55"/>
      <c r="EI91" s="55"/>
      <c r="EJ91" s="55"/>
      <c r="EK91" s="55"/>
      <c r="EL91" s="55"/>
      <c r="EM91" s="55"/>
      <c r="EN91" s="55"/>
      <c r="EO91" s="55"/>
      <c r="EP91" s="55"/>
      <c r="EQ91" s="55"/>
      <c r="ER91" s="55"/>
      <c r="ES91" s="55"/>
      <c r="ET91" s="55"/>
      <c r="EU91" s="55"/>
      <c r="EV91" s="55"/>
      <c r="EW91" s="55"/>
      <c r="EX91" s="55"/>
      <c r="EY91" s="55"/>
      <c r="EZ91" s="55"/>
      <c r="FA91" s="55"/>
      <c r="FB91" s="55"/>
      <c r="FC91" s="55"/>
      <c r="FD91" s="55"/>
      <c r="FE91" s="55"/>
      <c r="FF91" s="55"/>
      <c r="FG91" s="55"/>
      <c r="FH91" s="55"/>
      <c r="FI91" s="55"/>
      <c r="FJ91" s="55"/>
      <c r="FK91" s="55"/>
      <c r="FL91" s="55"/>
      <c r="FM91" s="55"/>
      <c r="FN91" s="55"/>
      <c r="FO91" s="55"/>
      <c r="FP91" s="55"/>
      <c r="FQ91" s="55"/>
      <c r="FR91" s="55"/>
      <c r="FS91" s="55"/>
      <c r="FT91" s="55"/>
      <c r="FU91" s="55"/>
      <c r="FV91" s="55"/>
    </row>
    <row r="92" spans="1:178" x14ac:dyDescent="0.3">
      <c r="A92" s="63">
        <v>88</v>
      </c>
      <c r="B92" s="78" t="s">
        <v>1315</v>
      </c>
      <c r="C92" s="63" t="s">
        <v>1316</v>
      </c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  <c r="AV92" s="55"/>
      <c r="AW92" s="55"/>
      <c r="AX92" s="55"/>
      <c r="AY92" s="55"/>
      <c r="AZ92" s="55"/>
      <c r="BA92" s="55"/>
      <c r="BB92" s="55"/>
      <c r="BC92" s="55"/>
      <c r="BD92" s="55"/>
      <c r="BE92" s="55"/>
      <c r="BF92" s="55"/>
      <c r="BG92" s="5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DI92" s="55"/>
      <c r="DJ92" s="55"/>
      <c r="DK92" s="55"/>
      <c r="DL92" s="55"/>
      <c r="DM92" s="55"/>
      <c r="DN92" s="55"/>
      <c r="DO92" s="55"/>
      <c r="DP92" s="55"/>
      <c r="DQ92" s="55"/>
      <c r="DR92" s="55"/>
      <c r="DS92" s="55"/>
      <c r="DT92" s="55"/>
      <c r="DU92" s="55"/>
      <c r="DV92" s="55"/>
      <c r="DW92" s="55"/>
      <c r="DX92" s="55"/>
      <c r="DY92" s="55"/>
      <c r="DZ92" s="55"/>
      <c r="EA92" s="55"/>
      <c r="EB92" s="55"/>
      <c r="EC92" s="55"/>
      <c r="ED92" s="55"/>
      <c r="EE92" s="55"/>
      <c r="EF92" s="55"/>
      <c r="EG92" s="55"/>
      <c r="EH92" s="55"/>
      <c r="EI92" s="55"/>
      <c r="EJ92" s="55"/>
      <c r="EK92" s="55"/>
      <c r="EL92" s="55"/>
      <c r="EM92" s="55"/>
      <c r="EN92" s="55"/>
      <c r="EO92" s="55"/>
      <c r="EP92" s="55"/>
      <c r="EQ92" s="55"/>
      <c r="ER92" s="55"/>
      <c r="ES92" s="55"/>
      <c r="ET92" s="55"/>
      <c r="EU92" s="55"/>
      <c r="EV92" s="55"/>
      <c r="EW92" s="55"/>
      <c r="EX92" s="55"/>
      <c r="EY92" s="55"/>
      <c r="EZ92" s="55"/>
      <c r="FA92" s="55"/>
      <c r="FB92" s="55"/>
      <c r="FC92" s="55"/>
      <c r="FD92" s="55"/>
      <c r="FE92" s="55"/>
      <c r="FF92" s="55"/>
      <c r="FG92" s="55"/>
      <c r="FH92" s="55"/>
      <c r="FI92" s="55"/>
      <c r="FJ92" s="55"/>
      <c r="FK92" s="55"/>
      <c r="FL92" s="55"/>
      <c r="FM92" s="55"/>
      <c r="FN92" s="55"/>
      <c r="FO92" s="55"/>
      <c r="FP92" s="55"/>
      <c r="FQ92" s="55"/>
      <c r="FR92" s="55"/>
      <c r="FS92" s="55"/>
      <c r="FT92" s="55"/>
      <c r="FU92" s="55"/>
      <c r="FV92" s="55"/>
    </row>
    <row r="93" spans="1:178" x14ac:dyDescent="0.3">
      <c r="A93" s="63">
        <v>89</v>
      </c>
      <c r="B93" s="78" t="s">
        <v>1317</v>
      </c>
      <c r="C93" s="63" t="s">
        <v>1318</v>
      </c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  <c r="AV93" s="55"/>
      <c r="AW93" s="55"/>
      <c r="AX93" s="55"/>
      <c r="AY93" s="55"/>
      <c r="AZ93" s="55"/>
      <c r="BA93" s="55"/>
      <c r="BB93" s="55"/>
      <c r="BC93" s="55"/>
      <c r="BD93" s="55"/>
      <c r="BE93" s="55"/>
      <c r="BF93" s="55"/>
      <c r="BG93" s="5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DI93" s="55"/>
      <c r="DJ93" s="55"/>
      <c r="DK93" s="55"/>
      <c r="DL93" s="55"/>
      <c r="DM93" s="55"/>
      <c r="DN93" s="55"/>
      <c r="DO93" s="55"/>
      <c r="DP93" s="55"/>
      <c r="DQ93" s="55"/>
      <c r="DR93" s="55"/>
      <c r="DS93" s="55"/>
      <c r="DT93" s="55"/>
      <c r="DU93" s="55"/>
      <c r="DV93" s="55"/>
      <c r="DW93" s="55"/>
      <c r="DX93" s="55"/>
      <c r="DY93" s="55"/>
      <c r="DZ93" s="55"/>
      <c r="EA93" s="55"/>
      <c r="EB93" s="55"/>
      <c r="EC93" s="55"/>
      <c r="ED93" s="55"/>
      <c r="EE93" s="55"/>
      <c r="EF93" s="55"/>
      <c r="EG93" s="55"/>
      <c r="EH93" s="55"/>
      <c r="EI93" s="55"/>
      <c r="EJ93" s="55"/>
      <c r="EK93" s="55"/>
      <c r="EL93" s="55"/>
      <c r="EM93" s="55"/>
      <c r="EN93" s="55"/>
      <c r="EO93" s="55"/>
      <c r="EP93" s="55"/>
      <c r="EQ93" s="55"/>
      <c r="ER93" s="55"/>
      <c r="ES93" s="55"/>
      <c r="ET93" s="55"/>
      <c r="EU93" s="55"/>
      <c r="EV93" s="55"/>
      <c r="EW93" s="55"/>
      <c r="EX93" s="55"/>
      <c r="EY93" s="55"/>
      <c r="EZ93" s="55"/>
      <c r="FA93" s="55"/>
      <c r="FB93" s="55"/>
      <c r="FC93" s="55"/>
      <c r="FD93" s="55"/>
      <c r="FE93" s="55"/>
      <c r="FF93" s="55"/>
      <c r="FG93" s="55"/>
      <c r="FH93" s="55"/>
      <c r="FI93" s="55"/>
      <c r="FJ93" s="55"/>
      <c r="FK93" s="55"/>
      <c r="FL93" s="55"/>
      <c r="FM93" s="55"/>
      <c r="FN93" s="55"/>
      <c r="FO93" s="55"/>
      <c r="FP93" s="55"/>
      <c r="FQ93" s="55"/>
      <c r="FR93" s="55"/>
      <c r="FS93" s="55"/>
      <c r="FT93" s="55"/>
      <c r="FU93" s="55"/>
      <c r="FV93" s="55"/>
    </row>
    <row r="94" spans="1:178" x14ac:dyDescent="0.3">
      <c r="A94" s="63">
        <v>90</v>
      </c>
      <c r="B94" s="78" t="s">
        <v>1319</v>
      </c>
      <c r="C94" s="63" t="s">
        <v>1320</v>
      </c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  <c r="DR94" s="55"/>
      <c r="DS94" s="55"/>
      <c r="DT94" s="55"/>
      <c r="DU94" s="55"/>
      <c r="DV94" s="55"/>
      <c r="DW94" s="55"/>
      <c r="DX94" s="55"/>
      <c r="DY94" s="55"/>
      <c r="DZ94" s="55"/>
      <c r="EA94" s="55"/>
      <c r="EB94" s="55"/>
      <c r="EC94" s="55"/>
      <c r="ED94" s="55"/>
      <c r="EE94" s="55"/>
      <c r="EF94" s="55"/>
      <c r="EG94" s="55"/>
      <c r="EH94" s="55"/>
      <c r="EI94" s="55"/>
      <c r="EJ94" s="55"/>
      <c r="EK94" s="55"/>
      <c r="EL94" s="55"/>
      <c r="EM94" s="55"/>
      <c r="EN94" s="55"/>
      <c r="EO94" s="55"/>
      <c r="EP94" s="55"/>
      <c r="EQ94" s="55"/>
      <c r="ER94" s="55"/>
      <c r="ES94" s="55"/>
      <c r="ET94" s="55"/>
      <c r="EU94" s="55"/>
      <c r="EV94" s="55"/>
      <c r="EW94" s="55"/>
      <c r="EX94" s="55"/>
      <c r="EY94" s="55"/>
      <c r="EZ94" s="55"/>
      <c r="FA94" s="55"/>
      <c r="FB94" s="55"/>
      <c r="FC94" s="55"/>
      <c r="FD94" s="55"/>
      <c r="FE94" s="55"/>
      <c r="FF94" s="55"/>
      <c r="FG94" s="55"/>
      <c r="FH94" s="55"/>
      <c r="FI94" s="55"/>
      <c r="FJ94" s="55"/>
      <c r="FK94" s="55"/>
      <c r="FL94" s="55"/>
      <c r="FM94" s="55"/>
      <c r="FN94" s="55"/>
      <c r="FO94" s="55"/>
      <c r="FP94" s="55"/>
      <c r="FQ94" s="55"/>
      <c r="FR94" s="55"/>
      <c r="FS94" s="55"/>
      <c r="FT94" s="55"/>
      <c r="FU94" s="55"/>
      <c r="FV94" s="55"/>
    </row>
    <row r="95" spans="1:178" x14ac:dyDescent="0.3">
      <c r="A95" s="63">
        <v>91</v>
      </c>
      <c r="B95" s="78" t="s">
        <v>1321</v>
      </c>
      <c r="C95" s="63" t="s">
        <v>1322</v>
      </c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  <c r="DS95" s="55"/>
      <c r="DT95" s="55"/>
      <c r="DU95" s="55"/>
      <c r="DV95" s="55"/>
      <c r="DW95" s="55"/>
      <c r="DX95" s="55"/>
      <c r="DY95" s="55"/>
      <c r="DZ95" s="55"/>
      <c r="EA95" s="55"/>
      <c r="EB95" s="55"/>
      <c r="EC95" s="55"/>
      <c r="ED95" s="55"/>
      <c r="EE95" s="55"/>
      <c r="EF95" s="55"/>
      <c r="EG95" s="55"/>
      <c r="EH95" s="55"/>
      <c r="EI95" s="55"/>
      <c r="EJ95" s="55"/>
      <c r="EK95" s="55"/>
      <c r="EL95" s="55"/>
      <c r="EM95" s="55"/>
      <c r="EN95" s="55"/>
      <c r="EO95" s="55"/>
      <c r="EP95" s="55"/>
      <c r="EQ95" s="55"/>
      <c r="ER95" s="55"/>
      <c r="ES95" s="55"/>
      <c r="ET95" s="55"/>
      <c r="EU95" s="55"/>
      <c r="EV95" s="55"/>
      <c r="EW95" s="55"/>
      <c r="EX95" s="55"/>
      <c r="EY95" s="55"/>
      <c r="EZ95" s="55"/>
      <c r="FA95" s="55"/>
      <c r="FB95" s="55"/>
      <c r="FC95" s="55"/>
      <c r="FD95" s="55"/>
      <c r="FE95" s="55"/>
      <c r="FF95" s="55"/>
      <c r="FG95" s="55"/>
      <c r="FH95" s="55"/>
      <c r="FI95" s="55"/>
      <c r="FJ95" s="55"/>
      <c r="FK95" s="55"/>
      <c r="FL95" s="55"/>
      <c r="FM95" s="55"/>
      <c r="FN95" s="55"/>
      <c r="FO95" s="55"/>
      <c r="FP95" s="55"/>
      <c r="FQ95" s="55"/>
      <c r="FR95" s="55"/>
      <c r="FS95" s="55"/>
      <c r="FT95" s="55"/>
      <c r="FU95" s="55"/>
      <c r="FV95" s="55"/>
    </row>
    <row r="96" spans="1:178" x14ac:dyDescent="0.3">
      <c r="A96" s="63">
        <v>92</v>
      </c>
      <c r="B96" s="78" t="s">
        <v>1323</v>
      </c>
      <c r="C96" s="63" t="s">
        <v>1324</v>
      </c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5"/>
      <c r="BE96" s="55"/>
      <c r="BF96" s="55"/>
      <c r="BG96" s="55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DO96" s="55"/>
      <c r="DP96" s="55"/>
      <c r="DQ96" s="55"/>
      <c r="DR96" s="55"/>
      <c r="DS96" s="55"/>
      <c r="DT96" s="55"/>
      <c r="DU96" s="55"/>
      <c r="DV96" s="55"/>
      <c r="DW96" s="55"/>
      <c r="DX96" s="55"/>
      <c r="DY96" s="55"/>
      <c r="DZ96" s="55"/>
      <c r="EA96" s="55"/>
      <c r="EB96" s="55"/>
      <c r="EC96" s="55"/>
      <c r="ED96" s="55"/>
      <c r="EE96" s="55"/>
      <c r="EF96" s="55"/>
      <c r="EG96" s="55"/>
      <c r="EH96" s="55"/>
      <c r="EI96" s="55"/>
      <c r="EJ96" s="55"/>
      <c r="EK96" s="55"/>
      <c r="EL96" s="55"/>
      <c r="EM96" s="55"/>
      <c r="EN96" s="55"/>
      <c r="EO96" s="55"/>
      <c r="EP96" s="55"/>
      <c r="EQ96" s="55"/>
      <c r="ER96" s="55"/>
      <c r="ES96" s="55"/>
      <c r="ET96" s="55"/>
      <c r="EU96" s="55"/>
      <c r="EV96" s="55"/>
      <c r="EW96" s="55"/>
      <c r="EX96" s="55"/>
      <c r="EY96" s="55"/>
      <c r="EZ96" s="55"/>
      <c r="FA96" s="55"/>
      <c r="FB96" s="55"/>
      <c r="FC96" s="55"/>
      <c r="FD96" s="55"/>
      <c r="FE96" s="55"/>
      <c r="FF96" s="55"/>
      <c r="FG96" s="55"/>
      <c r="FH96" s="55"/>
      <c r="FI96" s="55"/>
      <c r="FJ96" s="55"/>
      <c r="FK96" s="55"/>
      <c r="FL96" s="55"/>
      <c r="FM96" s="55"/>
      <c r="FN96" s="55"/>
      <c r="FO96" s="55"/>
      <c r="FP96" s="55"/>
      <c r="FQ96" s="55"/>
      <c r="FR96" s="55"/>
      <c r="FS96" s="55"/>
      <c r="FT96" s="55"/>
      <c r="FU96" s="55"/>
      <c r="FV96" s="55"/>
    </row>
    <row r="97" spans="1:178" x14ac:dyDescent="0.3">
      <c r="A97" s="63">
        <v>93</v>
      </c>
      <c r="B97" s="78" t="s">
        <v>1325</v>
      </c>
      <c r="C97" s="63" t="s">
        <v>1326</v>
      </c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  <c r="AV97" s="55"/>
      <c r="AW97" s="55"/>
      <c r="AX97" s="55"/>
      <c r="AY97" s="55"/>
      <c r="AZ97" s="55"/>
      <c r="BA97" s="55"/>
      <c r="BB97" s="55"/>
      <c r="BC97" s="55"/>
      <c r="BD97" s="55"/>
      <c r="BE97" s="55"/>
      <c r="BF97" s="55"/>
      <c r="BG97" s="55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DO97" s="55"/>
      <c r="DP97" s="55"/>
      <c r="DQ97" s="55"/>
      <c r="DR97" s="55"/>
      <c r="DS97" s="55"/>
      <c r="DT97" s="55"/>
      <c r="DU97" s="55"/>
      <c r="DV97" s="55"/>
      <c r="DW97" s="55"/>
      <c r="DX97" s="55"/>
      <c r="DY97" s="55"/>
      <c r="DZ97" s="55"/>
      <c r="EA97" s="55"/>
      <c r="EB97" s="55"/>
      <c r="EC97" s="55"/>
      <c r="ED97" s="55"/>
      <c r="EE97" s="55"/>
      <c r="EF97" s="55"/>
      <c r="EG97" s="55"/>
      <c r="EH97" s="55"/>
      <c r="EI97" s="55"/>
      <c r="EJ97" s="55"/>
      <c r="EK97" s="55"/>
      <c r="EL97" s="55"/>
      <c r="EM97" s="55"/>
      <c r="EN97" s="55"/>
      <c r="EO97" s="55"/>
      <c r="EP97" s="55"/>
      <c r="EQ97" s="55"/>
      <c r="ER97" s="55"/>
      <c r="ES97" s="55"/>
      <c r="ET97" s="55"/>
      <c r="EU97" s="55"/>
      <c r="EV97" s="55"/>
      <c r="EW97" s="55"/>
      <c r="EX97" s="55"/>
      <c r="EY97" s="55"/>
      <c r="EZ97" s="55"/>
      <c r="FA97" s="55"/>
      <c r="FB97" s="55"/>
      <c r="FC97" s="55"/>
      <c r="FD97" s="55"/>
      <c r="FE97" s="55"/>
      <c r="FF97" s="55"/>
      <c r="FG97" s="55"/>
      <c r="FH97" s="55"/>
      <c r="FI97" s="55"/>
      <c r="FJ97" s="55"/>
      <c r="FK97" s="55"/>
      <c r="FL97" s="55"/>
      <c r="FM97" s="55"/>
      <c r="FN97" s="55"/>
      <c r="FO97" s="55"/>
      <c r="FP97" s="55"/>
      <c r="FQ97" s="55"/>
      <c r="FR97" s="55"/>
      <c r="FS97" s="55"/>
      <c r="FT97" s="55"/>
      <c r="FU97" s="55"/>
      <c r="FV97" s="55"/>
    </row>
    <row r="98" spans="1:178" x14ac:dyDescent="0.3">
      <c r="A98" s="63">
        <v>94</v>
      </c>
      <c r="B98" s="78" t="s">
        <v>1327</v>
      </c>
      <c r="C98" s="63" t="s">
        <v>1328</v>
      </c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5"/>
      <c r="BE98" s="55"/>
      <c r="BF98" s="55"/>
      <c r="BG98" s="55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  <c r="DM98" s="55"/>
      <c r="DN98" s="55"/>
      <c r="DO98" s="55"/>
      <c r="DP98" s="55"/>
      <c r="DQ98" s="55"/>
      <c r="DR98" s="55"/>
      <c r="DS98" s="55"/>
      <c r="DT98" s="55"/>
      <c r="DU98" s="55"/>
      <c r="DV98" s="55"/>
      <c r="DW98" s="55"/>
      <c r="DX98" s="55"/>
      <c r="DY98" s="55"/>
      <c r="DZ98" s="55"/>
      <c r="EA98" s="55"/>
      <c r="EB98" s="55"/>
      <c r="EC98" s="55"/>
      <c r="ED98" s="55"/>
      <c r="EE98" s="55"/>
      <c r="EF98" s="55"/>
      <c r="EG98" s="55"/>
      <c r="EH98" s="55"/>
      <c r="EI98" s="55"/>
      <c r="EJ98" s="55"/>
      <c r="EK98" s="55"/>
      <c r="EL98" s="55"/>
      <c r="EM98" s="55"/>
      <c r="EN98" s="55"/>
      <c r="EO98" s="55"/>
      <c r="EP98" s="55"/>
      <c r="EQ98" s="55"/>
      <c r="ER98" s="55"/>
      <c r="ES98" s="55"/>
      <c r="ET98" s="55"/>
      <c r="EU98" s="55"/>
      <c r="EV98" s="55"/>
      <c r="EW98" s="55"/>
      <c r="EX98" s="55"/>
      <c r="EY98" s="55"/>
      <c r="EZ98" s="55"/>
      <c r="FA98" s="55"/>
      <c r="FB98" s="55"/>
      <c r="FC98" s="55"/>
      <c r="FD98" s="55"/>
      <c r="FE98" s="55"/>
      <c r="FF98" s="55"/>
      <c r="FG98" s="55"/>
      <c r="FH98" s="55"/>
      <c r="FI98" s="55"/>
      <c r="FJ98" s="55"/>
      <c r="FK98" s="55"/>
      <c r="FL98" s="55"/>
      <c r="FM98" s="55"/>
      <c r="FN98" s="55"/>
      <c r="FO98" s="55"/>
      <c r="FP98" s="55"/>
      <c r="FQ98" s="55"/>
      <c r="FR98" s="55"/>
      <c r="FS98" s="55"/>
      <c r="FT98" s="55"/>
      <c r="FU98" s="55"/>
      <c r="FV98" s="55"/>
    </row>
    <row r="99" spans="1:178" x14ac:dyDescent="0.3">
      <c r="A99" s="63">
        <v>95</v>
      </c>
      <c r="B99" s="78" t="s">
        <v>1329</v>
      </c>
      <c r="C99" s="63" t="s">
        <v>1330</v>
      </c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5"/>
      <c r="BD99" s="55"/>
      <c r="BE99" s="55"/>
      <c r="BF99" s="55"/>
      <c r="BG99" s="55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DO99" s="55"/>
      <c r="DP99" s="55"/>
      <c r="DQ99" s="55"/>
      <c r="DR99" s="55"/>
      <c r="DS99" s="55"/>
      <c r="DT99" s="55"/>
      <c r="DU99" s="55"/>
      <c r="DV99" s="55"/>
      <c r="DW99" s="55"/>
      <c r="DX99" s="55"/>
      <c r="DY99" s="55"/>
      <c r="DZ99" s="55"/>
      <c r="EA99" s="55"/>
      <c r="EB99" s="55"/>
      <c r="EC99" s="55"/>
      <c r="ED99" s="55"/>
      <c r="EE99" s="55"/>
      <c r="EF99" s="55"/>
      <c r="EG99" s="55"/>
      <c r="EH99" s="55"/>
      <c r="EI99" s="55"/>
      <c r="EJ99" s="55"/>
      <c r="EK99" s="55"/>
      <c r="EL99" s="55"/>
      <c r="EM99" s="55"/>
      <c r="EN99" s="55"/>
      <c r="EO99" s="55"/>
      <c r="EP99" s="55"/>
      <c r="EQ99" s="55"/>
      <c r="ER99" s="55"/>
      <c r="ES99" s="55"/>
      <c r="ET99" s="55"/>
      <c r="EU99" s="55"/>
      <c r="EV99" s="55"/>
      <c r="EW99" s="55"/>
      <c r="EX99" s="55"/>
      <c r="EY99" s="55"/>
      <c r="EZ99" s="55"/>
      <c r="FA99" s="55"/>
      <c r="FB99" s="55"/>
      <c r="FC99" s="55"/>
      <c r="FD99" s="55"/>
      <c r="FE99" s="55"/>
      <c r="FF99" s="55"/>
      <c r="FG99" s="55"/>
      <c r="FH99" s="55"/>
      <c r="FI99" s="55"/>
      <c r="FJ99" s="55"/>
      <c r="FK99" s="55"/>
      <c r="FL99" s="55"/>
      <c r="FM99" s="55"/>
      <c r="FN99" s="55"/>
      <c r="FO99" s="55"/>
      <c r="FP99" s="55"/>
      <c r="FQ99" s="55"/>
      <c r="FR99" s="55"/>
      <c r="FS99" s="55"/>
      <c r="FT99" s="55"/>
      <c r="FU99" s="55"/>
      <c r="FV99" s="55"/>
    </row>
    <row r="100" spans="1:178" x14ac:dyDescent="0.3">
      <c r="A100" s="63">
        <v>96</v>
      </c>
      <c r="B100" s="78" t="s">
        <v>1331</v>
      </c>
      <c r="C100" s="63" t="s">
        <v>1332</v>
      </c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5"/>
      <c r="BE100" s="55"/>
      <c r="BF100" s="55"/>
      <c r="BG100" s="55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DO100" s="55"/>
      <c r="DP100" s="55"/>
      <c r="DQ100" s="55"/>
      <c r="DR100" s="55"/>
      <c r="DS100" s="55"/>
      <c r="DT100" s="55"/>
      <c r="DU100" s="55"/>
      <c r="DV100" s="55"/>
      <c r="DW100" s="55"/>
      <c r="DX100" s="55"/>
      <c r="DY100" s="55"/>
      <c r="DZ100" s="55"/>
      <c r="EA100" s="55"/>
      <c r="EB100" s="55"/>
      <c r="EC100" s="55"/>
      <c r="ED100" s="55"/>
      <c r="EE100" s="55"/>
      <c r="EF100" s="55"/>
      <c r="EG100" s="55"/>
      <c r="EH100" s="55"/>
      <c r="EI100" s="55"/>
      <c r="EJ100" s="55"/>
      <c r="EK100" s="55"/>
      <c r="EL100" s="55"/>
      <c r="EM100" s="55"/>
      <c r="EN100" s="55"/>
      <c r="EO100" s="55"/>
      <c r="EP100" s="55"/>
      <c r="EQ100" s="55"/>
      <c r="ER100" s="55"/>
      <c r="ES100" s="55"/>
      <c r="ET100" s="55"/>
      <c r="EU100" s="55"/>
      <c r="EV100" s="55"/>
      <c r="EW100" s="55"/>
      <c r="EX100" s="55"/>
      <c r="EY100" s="55"/>
      <c r="EZ100" s="55"/>
      <c r="FA100" s="55"/>
      <c r="FB100" s="55"/>
      <c r="FC100" s="55"/>
      <c r="FD100" s="55"/>
      <c r="FE100" s="55"/>
      <c r="FF100" s="55"/>
      <c r="FG100" s="55"/>
      <c r="FH100" s="55"/>
      <c r="FI100" s="55"/>
      <c r="FJ100" s="55"/>
      <c r="FK100" s="55"/>
      <c r="FL100" s="55"/>
      <c r="FM100" s="55"/>
      <c r="FN100" s="55"/>
      <c r="FO100" s="55"/>
      <c r="FP100" s="55"/>
      <c r="FQ100" s="55"/>
      <c r="FR100" s="55"/>
      <c r="FS100" s="55"/>
      <c r="FT100" s="55"/>
      <c r="FU100" s="55"/>
      <c r="FV100" s="55"/>
    </row>
    <row r="101" spans="1:178" x14ac:dyDescent="0.3">
      <c r="A101" s="63">
        <v>97</v>
      </c>
      <c r="B101" s="78" t="s">
        <v>1333</v>
      </c>
      <c r="C101" s="63" t="s">
        <v>1334</v>
      </c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5"/>
      <c r="BD101" s="55"/>
      <c r="BE101" s="55"/>
      <c r="BF101" s="55"/>
      <c r="BG101" s="55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  <c r="DM101" s="55"/>
      <c r="DN101" s="55"/>
      <c r="DO101" s="55"/>
      <c r="DP101" s="55"/>
      <c r="DQ101" s="55"/>
      <c r="DR101" s="55"/>
      <c r="DS101" s="55"/>
      <c r="DT101" s="55"/>
      <c r="DU101" s="55"/>
      <c r="DV101" s="55"/>
      <c r="DW101" s="55"/>
      <c r="DX101" s="55"/>
      <c r="DY101" s="55"/>
      <c r="DZ101" s="55"/>
      <c r="EA101" s="55"/>
      <c r="EB101" s="55"/>
      <c r="EC101" s="55"/>
      <c r="ED101" s="55"/>
      <c r="EE101" s="55"/>
      <c r="EF101" s="55"/>
      <c r="EG101" s="55"/>
      <c r="EH101" s="55"/>
      <c r="EI101" s="55"/>
      <c r="EJ101" s="55"/>
      <c r="EK101" s="55"/>
      <c r="EL101" s="55"/>
      <c r="EM101" s="55"/>
      <c r="EN101" s="55"/>
      <c r="EO101" s="55"/>
      <c r="EP101" s="55"/>
      <c r="EQ101" s="55"/>
      <c r="ER101" s="55"/>
      <c r="ES101" s="55"/>
      <c r="ET101" s="55"/>
      <c r="EU101" s="55"/>
      <c r="EV101" s="55"/>
      <c r="EW101" s="55"/>
      <c r="EX101" s="55"/>
      <c r="EY101" s="55"/>
      <c r="EZ101" s="55"/>
      <c r="FA101" s="55"/>
      <c r="FB101" s="55"/>
      <c r="FC101" s="55"/>
      <c r="FD101" s="55"/>
      <c r="FE101" s="55"/>
      <c r="FF101" s="55"/>
      <c r="FG101" s="55"/>
      <c r="FH101" s="55"/>
      <c r="FI101" s="55"/>
      <c r="FJ101" s="55"/>
      <c r="FK101" s="55"/>
      <c r="FL101" s="55"/>
      <c r="FM101" s="55"/>
      <c r="FN101" s="55"/>
      <c r="FO101" s="55"/>
      <c r="FP101" s="55"/>
      <c r="FQ101" s="55"/>
      <c r="FR101" s="55"/>
      <c r="FS101" s="55"/>
      <c r="FT101" s="55"/>
      <c r="FU101" s="55"/>
      <c r="FV101" s="55"/>
    </row>
    <row r="102" spans="1:178" x14ac:dyDescent="0.3">
      <c r="A102" s="63">
        <v>98</v>
      </c>
      <c r="B102" s="78" t="s">
        <v>1335</v>
      </c>
      <c r="C102" s="63" t="s">
        <v>1336</v>
      </c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5"/>
      <c r="BE102" s="55"/>
      <c r="BF102" s="55"/>
      <c r="BG102" s="55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DO102" s="55"/>
      <c r="DP102" s="55"/>
      <c r="DQ102" s="55"/>
      <c r="DR102" s="55"/>
      <c r="DS102" s="55"/>
      <c r="DT102" s="55"/>
      <c r="DU102" s="55"/>
      <c r="DV102" s="55"/>
      <c r="DW102" s="55"/>
      <c r="DX102" s="55"/>
      <c r="DY102" s="55"/>
      <c r="DZ102" s="55"/>
      <c r="EA102" s="55"/>
      <c r="EB102" s="55"/>
      <c r="EC102" s="55"/>
      <c r="ED102" s="55"/>
      <c r="EE102" s="55"/>
      <c r="EF102" s="55"/>
      <c r="EG102" s="55"/>
      <c r="EH102" s="55"/>
      <c r="EI102" s="55"/>
      <c r="EJ102" s="55"/>
      <c r="EK102" s="55"/>
      <c r="EL102" s="55"/>
      <c r="EM102" s="55"/>
      <c r="EN102" s="55"/>
      <c r="EO102" s="55"/>
      <c r="EP102" s="55"/>
      <c r="EQ102" s="55"/>
      <c r="ER102" s="55"/>
      <c r="ES102" s="55"/>
      <c r="ET102" s="55"/>
      <c r="EU102" s="55"/>
      <c r="EV102" s="55"/>
      <c r="EW102" s="55"/>
      <c r="EX102" s="55"/>
      <c r="EY102" s="55"/>
      <c r="EZ102" s="55"/>
      <c r="FA102" s="55"/>
      <c r="FB102" s="55"/>
      <c r="FC102" s="55"/>
      <c r="FD102" s="55"/>
      <c r="FE102" s="55"/>
      <c r="FF102" s="55"/>
      <c r="FG102" s="55"/>
      <c r="FH102" s="55"/>
      <c r="FI102" s="55"/>
      <c r="FJ102" s="55"/>
      <c r="FK102" s="55"/>
      <c r="FL102" s="55"/>
      <c r="FM102" s="55"/>
      <c r="FN102" s="55"/>
      <c r="FO102" s="55"/>
      <c r="FP102" s="55"/>
      <c r="FQ102" s="55"/>
      <c r="FR102" s="55"/>
      <c r="FS102" s="55"/>
      <c r="FT102" s="55"/>
      <c r="FU102" s="55"/>
      <c r="FV102" s="55"/>
    </row>
    <row r="103" spans="1:178" x14ac:dyDescent="0.3">
      <c r="A103" s="63">
        <v>99</v>
      </c>
      <c r="B103" s="78" t="s">
        <v>1337</v>
      </c>
      <c r="C103" s="63" t="s">
        <v>1338</v>
      </c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  <c r="AV103" s="55"/>
      <c r="AW103" s="55"/>
      <c r="AX103" s="55"/>
      <c r="AY103" s="55"/>
      <c r="AZ103" s="55"/>
      <c r="BA103" s="55"/>
      <c r="BB103" s="55"/>
      <c r="BC103" s="55"/>
      <c r="BD103" s="55"/>
      <c r="BE103" s="55"/>
      <c r="BF103" s="55"/>
      <c r="BG103" s="55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DO103" s="55"/>
      <c r="DP103" s="55"/>
      <c r="DQ103" s="55"/>
      <c r="DR103" s="55"/>
      <c r="DS103" s="55"/>
      <c r="DT103" s="55"/>
      <c r="DU103" s="55"/>
      <c r="DV103" s="55"/>
      <c r="DW103" s="55"/>
      <c r="DX103" s="55"/>
      <c r="DY103" s="55"/>
      <c r="DZ103" s="55"/>
      <c r="EA103" s="55"/>
      <c r="EB103" s="55"/>
      <c r="EC103" s="55"/>
      <c r="ED103" s="55"/>
      <c r="EE103" s="55"/>
      <c r="EF103" s="55"/>
      <c r="EG103" s="55"/>
      <c r="EH103" s="55"/>
      <c r="EI103" s="55"/>
      <c r="EJ103" s="55"/>
      <c r="EK103" s="55"/>
      <c r="EL103" s="55"/>
      <c r="EM103" s="55"/>
      <c r="EN103" s="55"/>
      <c r="EO103" s="55"/>
      <c r="EP103" s="55"/>
      <c r="EQ103" s="55"/>
      <c r="ER103" s="55"/>
      <c r="ES103" s="55"/>
      <c r="ET103" s="55"/>
      <c r="EU103" s="55"/>
      <c r="EV103" s="55"/>
      <c r="EW103" s="55"/>
      <c r="EX103" s="55"/>
      <c r="EY103" s="55"/>
      <c r="EZ103" s="55"/>
      <c r="FA103" s="55"/>
      <c r="FB103" s="55"/>
      <c r="FC103" s="55"/>
      <c r="FD103" s="55"/>
      <c r="FE103" s="55"/>
      <c r="FF103" s="55"/>
      <c r="FG103" s="55"/>
      <c r="FH103" s="55"/>
      <c r="FI103" s="55"/>
      <c r="FJ103" s="55"/>
      <c r="FK103" s="55"/>
      <c r="FL103" s="55"/>
      <c r="FM103" s="55"/>
      <c r="FN103" s="55"/>
      <c r="FO103" s="55"/>
      <c r="FP103" s="55"/>
      <c r="FQ103" s="55"/>
      <c r="FR103" s="55"/>
      <c r="FS103" s="55"/>
      <c r="FT103" s="55"/>
      <c r="FU103" s="55"/>
      <c r="FV103" s="55"/>
    </row>
    <row r="104" spans="1:178" x14ac:dyDescent="0.3">
      <c r="A104" s="63">
        <v>100</v>
      </c>
      <c r="B104" s="78" t="s">
        <v>1339</v>
      </c>
      <c r="C104" s="63" t="s">
        <v>1340</v>
      </c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DO104" s="55"/>
      <c r="DP104" s="55"/>
      <c r="DQ104" s="55"/>
      <c r="DR104" s="55"/>
      <c r="DS104" s="55"/>
      <c r="DT104" s="55"/>
      <c r="DU104" s="55"/>
      <c r="DV104" s="55"/>
      <c r="DW104" s="55"/>
      <c r="DX104" s="55"/>
      <c r="DY104" s="55"/>
      <c r="DZ104" s="55"/>
      <c r="EA104" s="55"/>
      <c r="EB104" s="55"/>
      <c r="EC104" s="55"/>
      <c r="ED104" s="55"/>
      <c r="EE104" s="55"/>
      <c r="EF104" s="55"/>
      <c r="EG104" s="55"/>
      <c r="EH104" s="55"/>
      <c r="EI104" s="55"/>
      <c r="EJ104" s="55"/>
      <c r="EK104" s="55"/>
      <c r="EL104" s="55"/>
      <c r="EM104" s="55"/>
      <c r="EN104" s="55"/>
      <c r="EO104" s="55"/>
      <c r="EP104" s="55"/>
      <c r="EQ104" s="55"/>
      <c r="ER104" s="55"/>
      <c r="ES104" s="55"/>
      <c r="ET104" s="55"/>
      <c r="EU104" s="55"/>
      <c r="EV104" s="55"/>
      <c r="EW104" s="55"/>
      <c r="EX104" s="55"/>
      <c r="EY104" s="55"/>
      <c r="EZ104" s="55"/>
      <c r="FA104" s="55"/>
      <c r="FB104" s="55"/>
      <c r="FC104" s="55"/>
      <c r="FD104" s="55"/>
      <c r="FE104" s="55"/>
      <c r="FF104" s="55"/>
      <c r="FG104" s="55"/>
      <c r="FH104" s="55"/>
      <c r="FI104" s="55"/>
      <c r="FJ104" s="55"/>
      <c r="FK104" s="55"/>
      <c r="FL104" s="55"/>
      <c r="FM104" s="55"/>
      <c r="FN104" s="55"/>
      <c r="FO104" s="55"/>
      <c r="FP104" s="55"/>
      <c r="FQ104" s="55"/>
      <c r="FR104" s="55"/>
      <c r="FS104" s="55"/>
      <c r="FT104" s="55"/>
      <c r="FU104" s="55"/>
      <c r="FV104" s="55"/>
    </row>
    <row r="105" spans="1:178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</row>
    <row r="106" spans="1:178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</row>
    <row r="107" spans="1:178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</row>
    <row r="108" spans="1:178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</row>
    <row r="109" spans="1:178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</row>
    <row r="110" spans="1:178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</row>
    <row r="111" spans="1:178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</row>
    <row r="112" spans="1:178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</row>
    <row r="113" spans="2:178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</row>
    <row r="114" spans="2:178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</row>
    <row r="115" spans="2:178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</row>
    <row r="116" spans="2:178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</row>
    <row r="117" spans="2:178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</row>
    <row r="118" spans="2:178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</row>
    <row r="119" spans="2:178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</row>
    <row r="120" spans="2:178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</row>
    <row r="121" spans="2:178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</row>
    <row r="122" spans="2:178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</row>
    <row r="123" spans="2:178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</row>
    <row r="124" spans="2:178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</row>
    <row r="125" spans="2:178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</row>
    <row r="126" spans="2:178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</row>
    <row r="127" spans="2:178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</row>
    <row r="128" spans="2:178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</row>
    <row r="129" spans="2:178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</row>
    <row r="130" spans="2:178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</row>
    <row r="131" spans="2:178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</row>
    <row r="132" spans="2:178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</row>
    <row r="133" spans="2:178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</row>
    <row r="134" spans="2:178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</row>
    <row r="135" spans="2:178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</row>
    <row r="136" spans="2:178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</row>
    <row r="137" spans="2:178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</row>
    <row r="138" spans="2:178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</row>
    <row r="139" spans="2:178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</row>
    <row r="140" spans="2:178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</row>
    <row r="141" spans="2:178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</row>
    <row r="142" spans="2:178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</row>
    <row r="143" spans="2:178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</row>
    <row r="144" spans="2:178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</row>
    <row r="145" spans="2:178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</row>
    <row r="146" spans="2:178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</row>
    <row r="147" spans="2:178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</row>
    <row r="148" spans="2:178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</row>
    <row r="149" spans="2:178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</row>
    <row r="150" spans="2:178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</row>
    <row r="151" spans="2:178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</row>
    <row r="152" spans="2:178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</row>
    <row r="153" spans="2:178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</row>
    <row r="154" spans="2:178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</row>
    <row r="155" spans="2:178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</row>
    <row r="156" spans="2:178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</row>
    <row r="157" spans="2:178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</row>
    <row r="158" spans="2:178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</row>
    <row r="159" spans="2:178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</row>
    <row r="160" spans="2:178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</row>
    <row r="161" spans="2:178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</row>
    <row r="162" spans="2:178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</row>
    <row r="163" spans="2:178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</row>
    <row r="164" spans="2:178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</row>
    <row r="165" spans="2:178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</row>
    <row r="166" spans="2:178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</row>
    <row r="167" spans="2:178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</row>
    <row r="168" spans="2:178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</row>
    <row r="169" spans="2:178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</row>
    <row r="170" spans="2:178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</row>
    <row r="171" spans="2:178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</row>
    <row r="172" spans="2:178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</row>
    <row r="173" spans="2:178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</row>
    <row r="174" spans="2:178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</row>
    <row r="175" spans="2:178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</row>
    <row r="176" spans="2:178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</row>
    <row r="177" spans="2:178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</row>
    <row r="178" spans="2:178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</row>
    <row r="179" spans="2:178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</row>
    <row r="180" spans="2:178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</row>
    <row r="181" spans="2:178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</row>
    <row r="182" spans="2:178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</row>
    <row r="183" spans="2:178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</row>
    <row r="184" spans="2:178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</row>
    <row r="185" spans="2:178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</row>
    <row r="186" spans="2:178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</row>
    <row r="187" spans="2:178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</row>
    <row r="188" spans="2:178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</row>
    <row r="189" spans="2:178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</row>
    <row r="190" spans="2:178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</row>
    <row r="191" spans="2:178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</row>
    <row r="192" spans="2:178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</row>
    <row r="193" spans="2:178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</row>
    <row r="194" spans="2:178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</row>
    <row r="195" spans="2:178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</row>
    <row r="196" spans="2:178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</row>
    <row r="197" spans="2:178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</row>
    <row r="198" spans="2:178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</row>
    <row r="199" spans="2:178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</row>
    <row r="200" spans="2:178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</row>
    <row r="201" spans="2:178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</row>
    <row r="202" spans="2:178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</row>
    <row r="203" spans="2:178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</row>
    <row r="204" spans="2:178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</row>
    <row r="205" spans="2:178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</row>
    <row r="206" spans="2:178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</row>
    <row r="207" spans="2:178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</row>
    <row r="208" spans="2:178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</row>
    <row r="209" spans="2:178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</row>
    <row r="210" spans="2:178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</row>
    <row r="211" spans="2:178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</row>
    <row r="212" spans="2:178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</row>
    <row r="213" spans="2:178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</row>
    <row r="214" spans="2:178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</row>
    <row r="215" spans="2:178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</row>
    <row r="216" spans="2:178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</row>
    <row r="217" spans="2:178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</row>
    <row r="218" spans="2:178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</row>
    <row r="219" spans="2:178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</row>
    <row r="220" spans="2:178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</row>
    <row r="221" spans="2:178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</row>
    <row r="222" spans="2:178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</row>
    <row r="223" spans="2:178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</row>
    <row r="224" spans="2:178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</row>
    <row r="225" spans="2:178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</row>
    <row r="226" spans="2:178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</row>
    <row r="227" spans="2:178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</row>
    <row r="228" spans="2:178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</row>
    <row r="229" spans="2:178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</row>
    <row r="230" spans="2:178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</row>
    <row r="231" spans="2:178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</row>
    <row r="232" spans="2:178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</row>
    <row r="233" spans="2:178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</row>
    <row r="234" spans="2:178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</row>
    <row r="235" spans="2:178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</row>
    <row r="236" spans="2:178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</row>
    <row r="237" spans="2:178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</row>
    <row r="238" spans="2:178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</row>
    <row r="239" spans="2:178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</row>
    <row r="240" spans="2:178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</row>
    <row r="241" spans="2:178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</row>
    <row r="242" spans="2:178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</row>
    <row r="243" spans="2:178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</row>
    <row r="244" spans="2:178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</row>
    <row r="245" spans="2:178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</row>
    <row r="246" spans="2:178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</row>
    <row r="247" spans="2:178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</row>
    <row r="248" spans="2:178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</row>
    <row r="249" spans="2:178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</row>
    <row r="250" spans="2:178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</row>
    <row r="251" spans="2:178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</row>
    <row r="252" spans="2:178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</row>
    <row r="253" spans="2:178" x14ac:dyDescent="0.3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</row>
    <row r="254" spans="2:178" x14ac:dyDescent="0.3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</row>
    <row r="255" spans="2:178" x14ac:dyDescent="0.3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</row>
    <row r="256" spans="2:178" x14ac:dyDescent="0.3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</row>
    <row r="257" spans="2:178" x14ac:dyDescent="0.3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</row>
    <row r="258" spans="2:178" x14ac:dyDescent="0.3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</row>
    <row r="259" spans="2:178" x14ac:dyDescent="0.3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</row>
    <row r="260" spans="2:178" x14ac:dyDescent="0.3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</row>
    <row r="261" spans="2:178" x14ac:dyDescent="0.3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</row>
    <row r="262" spans="2:178" x14ac:dyDescent="0.3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</row>
    <row r="263" spans="2:178" x14ac:dyDescent="0.3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</row>
    <row r="264" spans="2:178" x14ac:dyDescent="0.3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</row>
    <row r="265" spans="2:178" x14ac:dyDescent="0.3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</row>
    <row r="266" spans="2:178" x14ac:dyDescent="0.3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</row>
    <row r="267" spans="2:178" x14ac:dyDescent="0.3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</row>
    <row r="268" spans="2:178" x14ac:dyDescent="0.3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</row>
    <row r="269" spans="2:178" x14ac:dyDescent="0.3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</row>
    <row r="270" spans="2:178" x14ac:dyDescent="0.3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</row>
    <row r="271" spans="2:178" x14ac:dyDescent="0.3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</row>
    <row r="272" spans="2:178" x14ac:dyDescent="0.3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</row>
    <row r="273" spans="2:178" x14ac:dyDescent="0.3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</row>
    <row r="274" spans="2:178" x14ac:dyDescent="0.3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</row>
    <row r="275" spans="2:178" x14ac:dyDescent="0.3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</row>
    <row r="276" spans="2:178" x14ac:dyDescent="0.3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</row>
    <row r="277" spans="2:178" x14ac:dyDescent="0.3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</row>
    <row r="278" spans="2:178" x14ac:dyDescent="0.3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</row>
    <row r="279" spans="2:178" x14ac:dyDescent="0.3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</row>
    <row r="280" spans="2:178" x14ac:dyDescent="0.3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</row>
    <row r="281" spans="2:178" x14ac:dyDescent="0.3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</row>
    <row r="282" spans="2:178" x14ac:dyDescent="0.3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</row>
    <row r="283" spans="2:178" x14ac:dyDescent="0.3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</row>
    <row r="284" spans="2:178" x14ac:dyDescent="0.3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</row>
    <row r="285" spans="2:178" x14ac:dyDescent="0.3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</row>
    <row r="286" spans="2:178" x14ac:dyDescent="0.3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</row>
    <row r="287" spans="2:178" x14ac:dyDescent="0.3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</row>
    <row r="288" spans="2:178" x14ac:dyDescent="0.3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</row>
    <row r="289" spans="2:178" x14ac:dyDescent="0.3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</row>
    <row r="290" spans="2:178" x14ac:dyDescent="0.3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</row>
    <row r="291" spans="2:178" x14ac:dyDescent="0.3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</row>
    <row r="292" spans="2:178" x14ac:dyDescent="0.3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</row>
    <row r="293" spans="2:178" x14ac:dyDescent="0.3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</row>
    <row r="294" spans="2:178" x14ac:dyDescent="0.3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</row>
    <row r="295" spans="2:178" x14ac:dyDescent="0.3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</row>
    <row r="296" spans="2:178" x14ac:dyDescent="0.3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</row>
    <row r="297" spans="2:178" x14ac:dyDescent="0.3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</row>
    <row r="298" spans="2:178" x14ac:dyDescent="0.3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</row>
    <row r="299" spans="2:178" x14ac:dyDescent="0.3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</row>
    <row r="300" spans="2:178" x14ac:dyDescent="0.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</row>
    <row r="301" spans="2:178" x14ac:dyDescent="0.3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</row>
    <row r="302" spans="2:178" x14ac:dyDescent="0.3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</row>
    <row r="303" spans="2:178" x14ac:dyDescent="0.3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</row>
    <row r="304" spans="2:178" x14ac:dyDescent="0.3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</row>
    <row r="305" spans="2:178" x14ac:dyDescent="0.3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</row>
    <row r="306" spans="2:178" x14ac:dyDescent="0.3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</row>
    <row r="307" spans="2:178" x14ac:dyDescent="0.3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</row>
    <row r="308" spans="2:178" x14ac:dyDescent="0.3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</row>
    <row r="309" spans="2:178" x14ac:dyDescent="0.3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</row>
    <row r="310" spans="2:178" x14ac:dyDescent="0.3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</row>
    <row r="311" spans="2:178" x14ac:dyDescent="0.3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</row>
    <row r="312" spans="2:178" x14ac:dyDescent="0.3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</row>
    <row r="313" spans="2:178" x14ac:dyDescent="0.3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</row>
    <row r="314" spans="2:178" x14ac:dyDescent="0.3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</row>
    <row r="315" spans="2:178" x14ac:dyDescent="0.3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</row>
    <row r="316" spans="2:178" x14ac:dyDescent="0.3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</row>
    <row r="317" spans="2:178" x14ac:dyDescent="0.3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</row>
    <row r="318" spans="2:178" x14ac:dyDescent="0.3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</row>
    <row r="319" spans="2:178" x14ac:dyDescent="0.3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</row>
    <row r="320" spans="2:178" x14ac:dyDescent="0.3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</row>
    <row r="321" spans="2:178" x14ac:dyDescent="0.3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</row>
    <row r="322" spans="2:178" x14ac:dyDescent="0.3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</row>
    <row r="323" spans="2:178" x14ac:dyDescent="0.3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</row>
    <row r="324" spans="2:178" x14ac:dyDescent="0.3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</row>
    <row r="325" spans="2:178" x14ac:dyDescent="0.3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</row>
    <row r="326" spans="2:178" x14ac:dyDescent="0.3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</row>
    <row r="327" spans="2:178" x14ac:dyDescent="0.3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</row>
    <row r="328" spans="2:178" x14ac:dyDescent="0.3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</row>
    <row r="329" spans="2:178" x14ac:dyDescent="0.3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</row>
    <row r="330" spans="2:178" x14ac:dyDescent="0.3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  <c r="FR330" s="12"/>
      <c r="FS330" s="12"/>
      <c r="FT330" s="12"/>
      <c r="FU330" s="12"/>
      <c r="FV330" s="12"/>
    </row>
    <row r="331" spans="2:178" x14ac:dyDescent="0.3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  <c r="FR331" s="12"/>
      <c r="FS331" s="12"/>
      <c r="FT331" s="12"/>
      <c r="FU331" s="12"/>
      <c r="FV331" s="12"/>
    </row>
    <row r="332" spans="2:178" x14ac:dyDescent="0.3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  <c r="FR332" s="12"/>
      <c r="FS332" s="12"/>
      <c r="FT332" s="12"/>
      <c r="FU332" s="12"/>
      <c r="FV332" s="12"/>
    </row>
    <row r="333" spans="2:178" x14ac:dyDescent="0.3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  <c r="FR333" s="12"/>
      <c r="FS333" s="12"/>
      <c r="FT333" s="12"/>
      <c r="FU333" s="12"/>
      <c r="FV333" s="12"/>
    </row>
    <row r="334" spans="2:178" x14ac:dyDescent="0.3"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  <c r="FR334" s="12"/>
      <c r="FS334" s="12"/>
      <c r="FT334" s="12"/>
      <c r="FU334" s="12"/>
      <c r="FV334" s="12"/>
    </row>
    <row r="335" spans="2:178" x14ac:dyDescent="0.3"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  <c r="FR335" s="12"/>
      <c r="FS335" s="12"/>
      <c r="FT335" s="12"/>
      <c r="FU335" s="12"/>
      <c r="FV335" s="12"/>
    </row>
    <row r="336" spans="2:178" x14ac:dyDescent="0.3"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  <c r="FR336" s="12"/>
      <c r="FS336" s="12"/>
      <c r="FT336" s="12"/>
      <c r="FU336" s="12"/>
      <c r="FV336" s="12"/>
    </row>
    <row r="337" spans="2:178" x14ac:dyDescent="0.3"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  <c r="FR337" s="12"/>
      <c r="FS337" s="12"/>
      <c r="FT337" s="12"/>
      <c r="FU337" s="12"/>
      <c r="FV337" s="12"/>
    </row>
    <row r="338" spans="2:178" x14ac:dyDescent="0.3"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  <c r="FR338" s="12"/>
      <c r="FS338" s="12"/>
      <c r="FT338" s="12"/>
      <c r="FU338" s="12"/>
      <c r="FV338" s="12"/>
    </row>
    <row r="339" spans="2:178" x14ac:dyDescent="0.3"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  <c r="FR339" s="12"/>
      <c r="FS339" s="12"/>
      <c r="FT339" s="12"/>
      <c r="FU339" s="12"/>
      <c r="FV339" s="12"/>
    </row>
    <row r="340" spans="2:178" x14ac:dyDescent="0.3"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  <c r="FR340" s="12"/>
      <c r="FS340" s="12"/>
      <c r="FT340" s="12"/>
      <c r="FU340" s="12"/>
      <c r="FV340" s="12"/>
    </row>
    <row r="341" spans="2:178" x14ac:dyDescent="0.3"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  <c r="FR341" s="12"/>
      <c r="FS341" s="12"/>
      <c r="FT341" s="12"/>
      <c r="FU341" s="12"/>
      <c r="FV341" s="12"/>
    </row>
    <row r="342" spans="2:178" x14ac:dyDescent="0.3"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  <c r="FR342" s="12"/>
      <c r="FS342" s="12"/>
      <c r="FT342" s="12"/>
      <c r="FU342" s="12"/>
      <c r="FV342" s="12"/>
    </row>
    <row r="343" spans="2:178" x14ac:dyDescent="0.3"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  <c r="FR343" s="12"/>
      <c r="FS343" s="12"/>
      <c r="FT343" s="12"/>
      <c r="FU343" s="12"/>
      <c r="FV343" s="12"/>
    </row>
    <row r="344" spans="2:178" x14ac:dyDescent="0.3"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  <c r="FR344" s="12"/>
      <c r="FS344" s="12"/>
      <c r="FT344" s="12"/>
      <c r="FU344" s="12"/>
      <c r="FV344" s="12"/>
    </row>
    <row r="345" spans="2:178" x14ac:dyDescent="0.3"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  <c r="FR345" s="12"/>
      <c r="FS345" s="12"/>
      <c r="FT345" s="12"/>
      <c r="FU345" s="12"/>
      <c r="FV345" s="12"/>
    </row>
    <row r="346" spans="2:178" x14ac:dyDescent="0.3"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  <c r="FR346" s="12"/>
      <c r="FS346" s="12"/>
      <c r="FT346" s="12"/>
      <c r="FU346" s="12"/>
      <c r="FV346" s="12"/>
    </row>
    <row r="347" spans="2:178" x14ac:dyDescent="0.3"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  <c r="FR347" s="12"/>
      <c r="FS347" s="12"/>
      <c r="FT347" s="12"/>
      <c r="FU347" s="12"/>
      <c r="FV347" s="12"/>
    </row>
    <row r="348" spans="2:178" x14ac:dyDescent="0.3"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  <c r="FR348" s="12"/>
      <c r="FS348" s="12"/>
      <c r="FT348" s="12"/>
      <c r="FU348" s="12"/>
      <c r="FV348" s="12"/>
    </row>
    <row r="349" spans="2:178" x14ac:dyDescent="0.3"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  <c r="FR349" s="12"/>
      <c r="FS349" s="12"/>
      <c r="FT349" s="12"/>
      <c r="FU349" s="12"/>
      <c r="FV349" s="12"/>
    </row>
    <row r="350" spans="2:178" x14ac:dyDescent="0.3"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  <c r="FR350" s="12"/>
      <c r="FS350" s="12"/>
      <c r="FT350" s="12"/>
      <c r="FU350" s="12"/>
      <c r="FV350" s="12"/>
    </row>
    <row r="351" spans="2:178" x14ac:dyDescent="0.3"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  <c r="FR351" s="12"/>
      <c r="FS351" s="12"/>
      <c r="FT351" s="12"/>
      <c r="FU351" s="12"/>
      <c r="FV351" s="12"/>
    </row>
    <row r="352" spans="2:178" x14ac:dyDescent="0.3"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  <c r="FR352" s="12"/>
      <c r="FS352" s="12"/>
      <c r="FT352" s="12"/>
      <c r="FU352" s="12"/>
      <c r="FV352" s="12"/>
    </row>
    <row r="353" spans="2:178" x14ac:dyDescent="0.3"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  <c r="FR353" s="12"/>
      <c r="FS353" s="12"/>
      <c r="FT353" s="12"/>
      <c r="FU353" s="12"/>
      <c r="FV353" s="12"/>
    </row>
    <row r="354" spans="2:178" x14ac:dyDescent="0.3"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  <c r="FR354" s="12"/>
      <c r="FS354" s="12"/>
      <c r="FT354" s="12"/>
      <c r="FU354" s="12"/>
      <c r="FV354" s="12"/>
    </row>
    <row r="355" spans="2:178" x14ac:dyDescent="0.3"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  <c r="FR355" s="12"/>
      <c r="FS355" s="12"/>
      <c r="FT355" s="12"/>
      <c r="FU355" s="12"/>
      <c r="FV355" s="12"/>
    </row>
    <row r="356" spans="2:178" x14ac:dyDescent="0.3"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  <c r="FR356" s="12"/>
      <c r="FS356" s="12"/>
      <c r="FT356" s="12"/>
      <c r="FU356" s="12"/>
      <c r="FV356" s="12"/>
    </row>
    <row r="357" spans="2:178" x14ac:dyDescent="0.3"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  <c r="FR357" s="12"/>
      <c r="FS357" s="12"/>
      <c r="FT357" s="12"/>
      <c r="FU357" s="12"/>
      <c r="FV357" s="12"/>
    </row>
    <row r="358" spans="2:178" x14ac:dyDescent="0.3"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  <c r="FR358" s="12"/>
      <c r="FS358" s="12"/>
      <c r="FT358" s="12"/>
      <c r="FU358" s="12"/>
      <c r="FV358" s="12"/>
    </row>
    <row r="359" spans="2:178" x14ac:dyDescent="0.3"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  <c r="FR359" s="12"/>
      <c r="FS359" s="12"/>
      <c r="FT359" s="12"/>
      <c r="FU359" s="12"/>
      <c r="FV359" s="12"/>
    </row>
    <row r="360" spans="2:178" x14ac:dyDescent="0.3"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  <c r="FR360" s="12"/>
      <c r="FS360" s="12"/>
      <c r="FT360" s="12"/>
      <c r="FU360" s="12"/>
      <c r="FV360" s="12"/>
    </row>
    <row r="361" spans="2:178" x14ac:dyDescent="0.3"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  <c r="FR361" s="12"/>
      <c r="FS361" s="12"/>
      <c r="FT361" s="12"/>
      <c r="FU361" s="12"/>
      <c r="FV361" s="12"/>
    </row>
    <row r="362" spans="2:178" x14ac:dyDescent="0.3"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  <c r="FR362" s="12"/>
      <c r="FS362" s="12"/>
      <c r="FT362" s="12"/>
      <c r="FU362" s="12"/>
      <c r="FV362" s="12"/>
    </row>
    <row r="363" spans="2:178" x14ac:dyDescent="0.3"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  <c r="FR363" s="12"/>
      <c r="FS363" s="12"/>
      <c r="FT363" s="12"/>
      <c r="FU363" s="12"/>
      <c r="FV363" s="12"/>
    </row>
    <row r="364" spans="2:178" x14ac:dyDescent="0.3"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  <c r="FR364" s="12"/>
      <c r="FS364" s="12"/>
      <c r="FT364" s="12"/>
      <c r="FU364" s="12"/>
      <c r="FV364" s="12"/>
    </row>
    <row r="365" spans="2:178" x14ac:dyDescent="0.3"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  <c r="FR365" s="12"/>
      <c r="FS365" s="12"/>
      <c r="FT365" s="12"/>
      <c r="FU365" s="12"/>
      <c r="FV365" s="12"/>
    </row>
    <row r="366" spans="2:178" x14ac:dyDescent="0.3"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  <c r="FR366" s="12"/>
      <c r="FS366" s="12"/>
      <c r="FT366" s="12"/>
      <c r="FU366" s="12"/>
      <c r="FV366" s="12"/>
    </row>
    <row r="367" spans="2:178" x14ac:dyDescent="0.3"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  <c r="FR367" s="12"/>
      <c r="FS367" s="12"/>
      <c r="FT367" s="12"/>
      <c r="FU367" s="12"/>
      <c r="FV367" s="12"/>
    </row>
    <row r="368" spans="2:178" x14ac:dyDescent="0.3"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  <c r="FR368" s="12"/>
      <c r="FS368" s="12"/>
      <c r="FT368" s="12"/>
      <c r="FU368" s="12"/>
      <c r="FV368" s="12"/>
    </row>
    <row r="369" spans="2:178" x14ac:dyDescent="0.3"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  <c r="FR369" s="12"/>
      <c r="FS369" s="12"/>
      <c r="FT369" s="12"/>
      <c r="FU369" s="12"/>
      <c r="FV369" s="12"/>
    </row>
    <row r="370" spans="2:178" x14ac:dyDescent="0.3"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  <c r="FR370" s="12"/>
      <c r="FS370" s="12"/>
      <c r="FT370" s="12"/>
      <c r="FU370" s="12"/>
      <c r="FV370" s="12"/>
    </row>
    <row r="371" spans="2:178" x14ac:dyDescent="0.3"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  <c r="FR371" s="12"/>
      <c r="FS371" s="12"/>
      <c r="FT371" s="12"/>
      <c r="FU371" s="12"/>
      <c r="FV371" s="12"/>
    </row>
    <row r="372" spans="2:178" x14ac:dyDescent="0.3"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  <c r="FR372" s="12"/>
      <c r="FS372" s="12"/>
      <c r="FT372" s="12"/>
      <c r="FU372" s="12"/>
      <c r="FV372" s="12"/>
    </row>
    <row r="373" spans="2:178" x14ac:dyDescent="0.3"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  <c r="FR373" s="12"/>
      <c r="FS373" s="12"/>
      <c r="FT373" s="12"/>
      <c r="FU373" s="12"/>
      <c r="FV373" s="12"/>
    </row>
    <row r="374" spans="2:178" x14ac:dyDescent="0.3"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  <c r="FR374" s="12"/>
      <c r="FS374" s="12"/>
      <c r="FT374" s="12"/>
      <c r="FU374" s="12"/>
      <c r="FV374" s="12"/>
    </row>
    <row r="375" spans="2:178" x14ac:dyDescent="0.3"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  <c r="FR375" s="12"/>
      <c r="FS375" s="12"/>
      <c r="FT375" s="12"/>
      <c r="FU375" s="12"/>
      <c r="FV375" s="12"/>
    </row>
    <row r="376" spans="2:178" x14ac:dyDescent="0.3"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  <c r="FR376" s="12"/>
      <c r="FS376" s="12"/>
      <c r="FT376" s="12"/>
      <c r="FU376" s="12"/>
      <c r="FV376" s="12"/>
    </row>
    <row r="377" spans="2:178" x14ac:dyDescent="0.3"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  <c r="FR377" s="12"/>
      <c r="FS377" s="12"/>
      <c r="FT377" s="12"/>
      <c r="FU377" s="12"/>
      <c r="FV377" s="12"/>
    </row>
    <row r="378" spans="2:178" x14ac:dyDescent="0.3"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  <c r="FR378" s="12"/>
      <c r="FS378" s="12"/>
      <c r="FT378" s="12"/>
      <c r="FU378" s="12"/>
      <c r="FV378" s="12"/>
    </row>
    <row r="379" spans="2:178" x14ac:dyDescent="0.3"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  <c r="FR379" s="12"/>
      <c r="FS379" s="12"/>
      <c r="FT379" s="12"/>
      <c r="FU379" s="12"/>
      <c r="FV379" s="12"/>
    </row>
    <row r="380" spans="2:178" x14ac:dyDescent="0.3"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  <c r="FR380" s="12"/>
      <c r="FS380" s="12"/>
      <c r="FT380" s="12"/>
      <c r="FU380" s="12"/>
      <c r="FV380" s="12"/>
    </row>
    <row r="381" spans="2:178" x14ac:dyDescent="0.3"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  <c r="FR381" s="12"/>
      <c r="FS381" s="12"/>
      <c r="FT381" s="12"/>
      <c r="FU381" s="12"/>
      <c r="FV381" s="12"/>
    </row>
    <row r="382" spans="2:178" x14ac:dyDescent="0.3"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  <c r="FR382" s="12"/>
      <c r="FS382" s="12"/>
      <c r="FT382" s="12"/>
      <c r="FU382" s="12"/>
      <c r="FV382" s="12"/>
    </row>
    <row r="383" spans="2:178" x14ac:dyDescent="0.3"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  <c r="FR383" s="12"/>
      <c r="FS383" s="12"/>
      <c r="FT383" s="12"/>
      <c r="FU383" s="12"/>
      <c r="FV383" s="12"/>
    </row>
    <row r="384" spans="2:178" x14ac:dyDescent="0.3"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  <c r="FR384" s="12"/>
      <c r="FS384" s="12"/>
      <c r="FT384" s="12"/>
      <c r="FU384" s="12"/>
      <c r="FV384" s="12"/>
    </row>
    <row r="385" spans="2:178" x14ac:dyDescent="0.3"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  <c r="FR385" s="12"/>
      <c r="FS385" s="12"/>
      <c r="FT385" s="12"/>
      <c r="FU385" s="12"/>
      <c r="FV385" s="12"/>
    </row>
    <row r="386" spans="2:178" x14ac:dyDescent="0.3"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  <c r="FR386" s="12"/>
      <c r="FS386" s="12"/>
      <c r="FT386" s="12"/>
      <c r="FU386" s="12"/>
      <c r="FV386" s="12"/>
    </row>
    <row r="387" spans="2:178" x14ac:dyDescent="0.3"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  <c r="FR387" s="12"/>
      <c r="FS387" s="12"/>
      <c r="FT387" s="12"/>
      <c r="FU387" s="12"/>
      <c r="FV387" s="12"/>
    </row>
    <row r="388" spans="2:178" x14ac:dyDescent="0.3"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  <c r="FR388" s="12"/>
      <c r="FS388" s="12"/>
      <c r="FT388" s="12"/>
      <c r="FU388" s="12"/>
      <c r="FV388" s="12"/>
    </row>
    <row r="389" spans="2:178" x14ac:dyDescent="0.3"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  <c r="FR389" s="12"/>
      <c r="FS389" s="12"/>
      <c r="FT389" s="12"/>
      <c r="FU389" s="12"/>
      <c r="FV389" s="12"/>
    </row>
    <row r="390" spans="2:178" x14ac:dyDescent="0.3"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  <c r="FR390" s="12"/>
      <c r="FS390" s="12"/>
      <c r="FT390" s="12"/>
      <c r="FU390" s="12"/>
      <c r="FV390" s="12"/>
    </row>
    <row r="391" spans="2:178" x14ac:dyDescent="0.3"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  <c r="FR391" s="12"/>
      <c r="FS391" s="12"/>
      <c r="FT391" s="12"/>
      <c r="FU391" s="12"/>
      <c r="FV391" s="12"/>
    </row>
    <row r="392" spans="2:178" x14ac:dyDescent="0.3"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  <c r="FR392" s="12"/>
      <c r="FS392" s="12"/>
      <c r="FT392" s="12"/>
      <c r="FU392" s="12"/>
      <c r="FV392" s="12"/>
    </row>
    <row r="393" spans="2:178" x14ac:dyDescent="0.3"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  <c r="FR393" s="12"/>
      <c r="FS393" s="12"/>
      <c r="FT393" s="12"/>
      <c r="FU393" s="12"/>
      <c r="FV393" s="12"/>
    </row>
    <row r="394" spans="2:178" x14ac:dyDescent="0.3"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  <c r="FR394" s="12"/>
      <c r="FS394" s="12"/>
      <c r="FT394" s="12"/>
      <c r="FU394" s="12"/>
      <c r="FV394" s="12"/>
    </row>
    <row r="395" spans="2:178" x14ac:dyDescent="0.3"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  <c r="FR395" s="12"/>
      <c r="FS395" s="12"/>
      <c r="FT395" s="12"/>
      <c r="FU395" s="12"/>
      <c r="FV395" s="12"/>
    </row>
    <row r="396" spans="2:178" x14ac:dyDescent="0.3"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  <c r="FR396" s="12"/>
      <c r="FS396" s="12"/>
      <c r="FT396" s="12"/>
      <c r="FU396" s="12"/>
      <c r="FV396" s="12"/>
    </row>
    <row r="397" spans="2:178" x14ac:dyDescent="0.3"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  <c r="FR397" s="12"/>
      <c r="FS397" s="12"/>
      <c r="FT397" s="12"/>
      <c r="FU397" s="12"/>
      <c r="FV397" s="12"/>
    </row>
    <row r="398" spans="2:178" x14ac:dyDescent="0.3"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  <c r="FR398" s="12"/>
      <c r="FS398" s="12"/>
      <c r="FT398" s="12"/>
      <c r="FU398" s="12"/>
      <c r="FV398" s="12"/>
    </row>
    <row r="399" spans="2:178" x14ac:dyDescent="0.3"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  <c r="FR399" s="12"/>
      <c r="FS399" s="12"/>
      <c r="FT399" s="12"/>
      <c r="FU399" s="12"/>
      <c r="FV399" s="12"/>
    </row>
    <row r="400" spans="2:178" x14ac:dyDescent="0.3"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  <c r="FR400" s="12"/>
      <c r="FS400" s="12"/>
      <c r="FT400" s="12"/>
      <c r="FU400" s="12"/>
      <c r="FV400" s="12"/>
    </row>
    <row r="401" spans="2:178" x14ac:dyDescent="0.3"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  <c r="FR401" s="12"/>
      <c r="FS401" s="12"/>
      <c r="FT401" s="12"/>
      <c r="FU401" s="12"/>
      <c r="FV401" s="12"/>
    </row>
    <row r="402" spans="2:178" x14ac:dyDescent="0.3"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  <c r="FR402" s="12"/>
      <c r="FS402" s="12"/>
      <c r="FT402" s="12"/>
      <c r="FU402" s="12"/>
      <c r="FV402" s="12"/>
    </row>
    <row r="403" spans="2:178" x14ac:dyDescent="0.3"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  <c r="FR403" s="12"/>
      <c r="FS403" s="12"/>
      <c r="FT403" s="12"/>
      <c r="FU403" s="12"/>
      <c r="FV403" s="12"/>
    </row>
    <row r="404" spans="2:178" x14ac:dyDescent="0.3"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  <c r="FR404" s="12"/>
      <c r="FS404" s="12"/>
      <c r="FT404" s="12"/>
      <c r="FU404" s="12"/>
      <c r="FV404" s="12"/>
    </row>
    <row r="405" spans="2:178" x14ac:dyDescent="0.3"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  <c r="FR405" s="12"/>
      <c r="FS405" s="12"/>
      <c r="FT405" s="12"/>
      <c r="FU405" s="12"/>
      <c r="FV405" s="12"/>
    </row>
    <row r="406" spans="2:178" x14ac:dyDescent="0.3"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  <c r="FR406" s="12"/>
      <c r="FS406" s="12"/>
      <c r="FT406" s="12"/>
      <c r="FU406" s="12"/>
      <c r="FV406" s="12"/>
    </row>
    <row r="407" spans="2:178" x14ac:dyDescent="0.3"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  <c r="FR407" s="12"/>
      <c r="FS407" s="12"/>
      <c r="FT407" s="12"/>
      <c r="FU407" s="12"/>
      <c r="FV407" s="12"/>
    </row>
    <row r="408" spans="2:178" x14ac:dyDescent="0.3"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  <c r="FR408" s="12"/>
      <c r="FS408" s="12"/>
      <c r="FT408" s="12"/>
      <c r="FU408" s="12"/>
      <c r="FV408" s="12"/>
    </row>
    <row r="409" spans="2:178" x14ac:dyDescent="0.3"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  <c r="FR409" s="12"/>
      <c r="FS409" s="12"/>
      <c r="FT409" s="12"/>
      <c r="FU409" s="12"/>
      <c r="FV409" s="12"/>
    </row>
    <row r="410" spans="2:178" x14ac:dyDescent="0.3"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  <c r="FR410" s="12"/>
      <c r="FS410" s="12"/>
      <c r="FT410" s="12"/>
      <c r="FU410" s="12"/>
      <c r="FV410" s="12"/>
    </row>
    <row r="411" spans="2:178" x14ac:dyDescent="0.3"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  <c r="FR411" s="12"/>
      <c r="FS411" s="12"/>
      <c r="FT411" s="12"/>
      <c r="FU411" s="12"/>
      <c r="FV411" s="12"/>
    </row>
    <row r="412" spans="2:178" x14ac:dyDescent="0.3"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  <c r="FR412" s="12"/>
      <c r="FS412" s="12"/>
      <c r="FT412" s="12"/>
      <c r="FU412" s="12"/>
      <c r="FV412" s="12"/>
    </row>
    <row r="413" spans="2:178" x14ac:dyDescent="0.3"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  <c r="FR413" s="12"/>
      <c r="FS413" s="12"/>
      <c r="FT413" s="12"/>
      <c r="FU413" s="12"/>
      <c r="FV413" s="12"/>
    </row>
    <row r="414" spans="2:178" x14ac:dyDescent="0.3"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  <c r="FR414" s="12"/>
      <c r="FS414" s="12"/>
      <c r="FT414" s="12"/>
      <c r="FU414" s="12"/>
      <c r="FV414" s="12"/>
    </row>
    <row r="415" spans="2:178" x14ac:dyDescent="0.3"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  <c r="FR415" s="12"/>
      <c r="FS415" s="12"/>
      <c r="FT415" s="12"/>
      <c r="FU415" s="12"/>
      <c r="FV415" s="12"/>
    </row>
    <row r="416" spans="2:178" x14ac:dyDescent="0.3"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  <c r="FR416" s="12"/>
      <c r="FS416" s="12"/>
      <c r="FT416" s="12"/>
      <c r="FU416" s="12"/>
      <c r="FV416" s="12"/>
    </row>
    <row r="417" spans="2:178" x14ac:dyDescent="0.3"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  <c r="FR417" s="12"/>
      <c r="FS417" s="12"/>
      <c r="FT417" s="12"/>
      <c r="FU417" s="12"/>
      <c r="FV417" s="12"/>
    </row>
    <row r="418" spans="2:178" x14ac:dyDescent="0.3"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  <c r="FR418" s="12"/>
      <c r="FS418" s="12"/>
      <c r="FT418" s="12"/>
      <c r="FU418" s="12"/>
      <c r="FV418" s="12"/>
    </row>
    <row r="419" spans="2:178" x14ac:dyDescent="0.3"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  <c r="FR419" s="12"/>
      <c r="FS419" s="12"/>
      <c r="FT419" s="12"/>
      <c r="FU419" s="12"/>
      <c r="FV419" s="12"/>
    </row>
    <row r="420" spans="2:178" x14ac:dyDescent="0.3"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  <c r="FR420" s="12"/>
      <c r="FS420" s="12"/>
      <c r="FT420" s="12"/>
      <c r="FU420" s="12"/>
      <c r="FV420" s="12"/>
    </row>
    <row r="421" spans="2:178" x14ac:dyDescent="0.3"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  <c r="FR421" s="12"/>
      <c r="FS421" s="12"/>
      <c r="FT421" s="12"/>
      <c r="FU421" s="12"/>
      <c r="FV421" s="12"/>
    </row>
    <row r="422" spans="2:178" x14ac:dyDescent="0.3"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  <c r="FR422" s="12"/>
      <c r="FS422" s="12"/>
      <c r="FT422" s="12"/>
      <c r="FU422" s="12"/>
      <c r="FV422" s="12"/>
    </row>
    <row r="423" spans="2:178" x14ac:dyDescent="0.3"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  <c r="FR423" s="12"/>
      <c r="FS423" s="12"/>
      <c r="FT423" s="12"/>
      <c r="FU423" s="12"/>
      <c r="FV423" s="12"/>
    </row>
    <row r="424" spans="2:178" x14ac:dyDescent="0.3"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  <c r="FR424" s="12"/>
      <c r="FS424" s="12"/>
      <c r="FT424" s="12"/>
      <c r="FU424" s="12"/>
      <c r="FV424" s="12"/>
    </row>
    <row r="425" spans="2:178" x14ac:dyDescent="0.3"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  <c r="FR425" s="12"/>
      <c r="FS425" s="12"/>
      <c r="FT425" s="12"/>
      <c r="FU425" s="12"/>
      <c r="FV425" s="12"/>
    </row>
    <row r="426" spans="2:178" x14ac:dyDescent="0.3"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  <c r="FR426" s="12"/>
      <c r="FS426" s="12"/>
      <c r="FT426" s="12"/>
      <c r="FU426" s="12"/>
      <c r="FV426" s="12"/>
    </row>
    <row r="427" spans="2:178" x14ac:dyDescent="0.3"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  <c r="FR427" s="12"/>
      <c r="FS427" s="12"/>
      <c r="FT427" s="12"/>
      <c r="FU427" s="12"/>
      <c r="FV427" s="12"/>
    </row>
    <row r="428" spans="2:178" x14ac:dyDescent="0.3"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  <c r="FR428" s="12"/>
      <c r="FS428" s="12"/>
      <c r="FT428" s="12"/>
      <c r="FU428" s="12"/>
      <c r="FV428" s="12"/>
    </row>
    <row r="429" spans="2:178" x14ac:dyDescent="0.3"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  <c r="FR429" s="12"/>
      <c r="FS429" s="12"/>
      <c r="FT429" s="12"/>
      <c r="FU429" s="12"/>
      <c r="FV429" s="12"/>
    </row>
    <row r="430" spans="2:178" x14ac:dyDescent="0.3"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  <c r="FR430" s="12"/>
      <c r="FS430" s="12"/>
      <c r="FT430" s="12"/>
      <c r="FU430" s="12"/>
      <c r="FV430" s="12"/>
    </row>
    <row r="431" spans="2:178" x14ac:dyDescent="0.3"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  <c r="FR431" s="12"/>
      <c r="FS431" s="12"/>
      <c r="FT431" s="12"/>
      <c r="FU431" s="12"/>
      <c r="FV431" s="12"/>
    </row>
    <row r="432" spans="2:178" x14ac:dyDescent="0.3"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  <c r="FR432" s="12"/>
      <c r="FS432" s="12"/>
      <c r="FT432" s="12"/>
      <c r="FU432" s="12"/>
      <c r="FV432" s="12"/>
    </row>
    <row r="433" spans="2:178" x14ac:dyDescent="0.3"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  <c r="FR433" s="12"/>
      <c r="FS433" s="12"/>
      <c r="FT433" s="12"/>
      <c r="FU433" s="12"/>
      <c r="FV433" s="12"/>
    </row>
    <row r="434" spans="2:178" x14ac:dyDescent="0.3"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  <c r="FR434" s="12"/>
      <c r="FS434" s="12"/>
      <c r="FT434" s="12"/>
      <c r="FU434" s="12"/>
      <c r="FV434" s="12"/>
    </row>
    <row r="435" spans="2:178" x14ac:dyDescent="0.3"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  <c r="FR435" s="12"/>
      <c r="FS435" s="12"/>
      <c r="FT435" s="12"/>
      <c r="FU435" s="12"/>
      <c r="FV435" s="12"/>
    </row>
    <row r="436" spans="2:178" x14ac:dyDescent="0.3"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  <c r="FR436" s="12"/>
      <c r="FS436" s="12"/>
      <c r="FT436" s="12"/>
      <c r="FU436" s="12"/>
      <c r="FV436" s="12"/>
    </row>
    <row r="437" spans="2:178" x14ac:dyDescent="0.3"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  <c r="FR437" s="12"/>
      <c r="FS437" s="12"/>
      <c r="FT437" s="12"/>
      <c r="FU437" s="12"/>
      <c r="FV437" s="12"/>
    </row>
    <row r="438" spans="2:178" x14ac:dyDescent="0.3"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  <c r="FR438" s="12"/>
      <c r="FS438" s="12"/>
      <c r="FT438" s="12"/>
      <c r="FU438" s="12"/>
      <c r="FV438" s="12"/>
    </row>
    <row r="439" spans="2:178" x14ac:dyDescent="0.3"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  <c r="FR439" s="12"/>
      <c r="FS439" s="12"/>
      <c r="FT439" s="12"/>
      <c r="FU439" s="12"/>
      <c r="FV439" s="12"/>
    </row>
    <row r="440" spans="2:178" x14ac:dyDescent="0.3"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  <c r="FR440" s="12"/>
      <c r="FS440" s="12"/>
      <c r="FT440" s="12"/>
      <c r="FU440" s="12"/>
      <c r="FV440" s="12"/>
    </row>
    <row r="441" spans="2:178" x14ac:dyDescent="0.3"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  <c r="FR441" s="12"/>
      <c r="FS441" s="12"/>
      <c r="FT441" s="12"/>
      <c r="FU441" s="12"/>
      <c r="FV441" s="12"/>
    </row>
    <row r="442" spans="2:178" x14ac:dyDescent="0.3"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  <c r="FR442" s="12"/>
      <c r="FS442" s="12"/>
      <c r="FT442" s="12"/>
      <c r="FU442" s="12"/>
      <c r="FV442" s="12"/>
    </row>
    <row r="443" spans="2:178" x14ac:dyDescent="0.3"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  <c r="FR443" s="12"/>
      <c r="FS443" s="12"/>
      <c r="FT443" s="12"/>
      <c r="FU443" s="12"/>
      <c r="FV443" s="12"/>
    </row>
    <row r="444" spans="2:178" x14ac:dyDescent="0.3"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  <c r="FR444" s="12"/>
      <c r="FS444" s="12"/>
      <c r="FT444" s="12"/>
      <c r="FU444" s="12"/>
      <c r="FV444" s="12"/>
    </row>
    <row r="445" spans="2:178" x14ac:dyDescent="0.3"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  <c r="FR445" s="12"/>
      <c r="FS445" s="12"/>
      <c r="FT445" s="12"/>
      <c r="FU445" s="12"/>
      <c r="FV445" s="12"/>
    </row>
    <row r="446" spans="2:178" x14ac:dyDescent="0.3"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  <c r="FR446" s="12"/>
      <c r="FS446" s="12"/>
      <c r="FT446" s="12"/>
      <c r="FU446" s="12"/>
      <c r="FV446" s="12"/>
    </row>
    <row r="447" spans="2:178" x14ac:dyDescent="0.3"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  <c r="FR447" s="12"/>
      <c r="FS447" s="12"/>
      <c r="FT447" s="12"/>
      <c r="FU447" s="12"/>
      <c r="FV447" s="12"/>
    </row>
    <row r="448" spans="2:178" x14ac:dyDescent="0.3"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  <c r="FR448" s="12"/>
      <c r="FS448" s="12"/>
      <c r="FT448" s="12"/>
      <c r="FU448" s="12"/>
      <c r="FV448" s="12"/>
    </row>
    <row r="449" spans="2:178" x14ac:dyDescent="0.3"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  <c r="FR449" s="12"/>
      <c r="FS449" s="12"/>
      <c r="FT449" s="12"/>
      <c r="FU449" s="12"/>
      <c r="FV449" s="12"/>
    </row>
    <row r="450" spans="2:178" x14ac:dyDescent="0.3"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  <c r="FR450" s="12"/>
      <c r="FS450" s="12"/>
      <c r="FT450" s="12"/>
      <c r="FU450" s="12"/>
      <c r="FV450" s="12"/>
    </row>
    <row r="451" spans="2:178" x14ac:dyDescent="0.3"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  <c r="FR451" s="12"/>
      <c r="FS451" s="12"/>
      <c r="FT451" s="12"/>
      <c r="FU451" s="12"/>
      <c r="FV451" s="12"/>
    </row>
    <row r="452" spans="2:178" x14ac:dyDescent="0.3"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  <c r="FR452" s="12"/>
      <c r="FS452" s="12"/>
      <c r="FT452" s="12"/>
      <c r="FU452" s="12"/>
      <c r="FV452" s="12"/>
    </row>
    <row r="453" spans="2:178" x14ac:dyDescent="0.3"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  <c r="FR453" s="12"/>
      <c r="FS453" s="12"/>
      <c r="FT453" s="12"/>
      <c r="FU453" s="12"/>
      <c r="FV453" s="12"/>
    </row>
    <row r="454" spans="2:178" x14ac:dyDescent="0.3"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  <c r="FR454" s="12"/>
      <c r="FS454" s="12"/>
      <c r="FT454" s="12"/>
      <c r="FU454" s="12"/>
      <c r="FV454" s="12"/>
    </row>
    <row r="455" spans="2:178" x14ac:dyDescent="0.3"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  <c r="FR455" s="12"/>
      <c r="FS455" s="12"/>
      <c r="FT455" s="12"/>
      <c r="FU455" s="12"/>
      <c r="FV455" s="12"/>
    </row>
    <row r="456" spans="2:178" x14ac:dyDescent="0.3"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  <c r="FR456" s="12"/>
      <c r="FS456" s="12"/>
      <c r="FT456" s="12"/>
      <c r="FU456" s="12"/>
      <c r="FV456" s="12"/>
    </row>
    <row r="457" spans="2:178" x14ac:dyDescent="0.3"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  <c r="FR457" s="12"/>
      <c r="FS457" s="12"/>
      <c r="FT457" s="12"/>
      <c r="FU457" s="12"/>
      <c r="FV457" s="12"/>
    </row>
    <row r="458" spans="2:178" x14ac:dyDescent="0.3"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  <c r="FR458" s="12"/>
      <c r="FS458" s="12"/>
      <c r="FT458" s="12"/>
      <c r="FU458" s="12"/>
      <c r="FV458" s="12"/>
    </row>
    <row r="459" spans="2:178" x14ac:dyDescent="0.3"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  <c r="FR459" s="12"/>
      <c r="FS459" s="12"/>
      <c r="FT459" s="12"/>
      <c r="FU459" s="12"/>
      <c r="FV459" s="12"/>
    </row>
    <row r="460" spans="2:178" x14ac:dyDescent="0.3"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  <c r="FR460" s="12"/>
      <c r="FS460" s="12"/>
      <c r="FT460" s="12"/>
      <c r="FU460" s="12"/>
      <c r="FV460" s="12"/>
    </row>
    <row r="461" spans="2:178" x14ac:dyDescent="0.3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  <c r="FR461" s="12"/>
      <c r="FS461" s="12"/>
      <c r="FT461" s="12"/>
      <c r="FU461" s="12"/>
      <c r="FV461" s="12"/>
    </row>
    <row r="462" spans="2:178" x14ac:dyDescent="0.3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  <c r="FR462" s="12"/>
      <c r="FS462" s="12"/>
      <c r="FT462" s="12"/>
      <c r="FU462" s="12"/>
      <c r="FV462" s="12"/>
    </row>
    <row r="463" spans="2:178" x14ac:dyDescent="0.3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  <c r="FR463" s="12"/>
      <c r="FS463" s="12"/>
      <c r="FT463" s="12"/>
      <c r="FU463" s="12"/>
      <c r="FV463" s="12"/>
    </row>
    <row r="464" spans="2:178" x14ac:dyDescent="0.3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  <c r="FR464" s="12"/>
      <c r="FS464" s="12"/>
      <c r="FT464" s="12"/>
      <c r="FU464" s="12"/>
      <c r="FV464" s="12"/>
    </row>
    <row r="465" spans="2:178" x14ac:dyDescent="0.3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  <c r="FR465" s="12"/>
      <c r="FS465" s="12"/>
      <c r="FT465" s="12"/>
      <c r="FU465" s="12"/>
      <c r="FV465" s="12"/>
    </row>
    <row r="466" spans="2:178" x14ac:dyDescent="0.3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  <c r="FR466" s="12"/>
      <c r="FS466" s="12"/>
      <c r="FT466" s="12"/>
      <c r="FU466" s="12"/>
      <c r="FV466" s="12"/>
    </row>
    <row r="467" spans="2:178" x14ac:dyDescent="0.3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  <c r="FR467" s="12"/>
      <c r="FS467" s="12"/>
      <c r="FT467" s="12"/>
      <c r="FU467" s="12"/>
      <c r="FV467" s="12"/>
    </row>
    <row r="468" spans="2:178" x14ac:dyDescent="0.3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  <c r="FR468" s="12"/>
      <c r="FS468" s="12"/>
      <c r="FT468" s="12"/>
      <c r="FU468" s="12"/>
      <c r="FV468" s="12"/>
    </row>
    <row r="469" spans="2:178" x14ac:dyDescent="0.3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  <c r="FR469" s="12"/>
      <c r="FS469" s="12"/>
      <c r="FT469" s="12"/>
      <c r="FU469" s="12"/>
      <c r="FV469" s="12"/>
    </row>
    <row r="470" spans="2:178" x14ac:dyDescent="0.3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  <c r="FR470" s="12"/>
      <c r="FS470" s="12"/>
      <c r="FT470" s="12"/>
      <c r="FU470" s="12"/>
      <c r="FV470" s="12"/>
    </row>
    <row r="471" spans="2:178" x14ac:dyDescent="0.3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  <c r="FR471" s="12"/>
      <c r="FS471" s="12"/>
      <c r="FT471" s="12"/>
      <c r="FU471" s="12"/>
      <c r="FV471" s="12"/>
    </row>
    <row r="472" spans="2:178" x14ac:dyDescent="0.3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  <c r="FR472" s="12"/>
      <c r="FS472" s="12"/>
      <c r="FT472" s="12"/>
      <c r="FU472" s="12"/>
      <c r="FV472" s="12"/>
    </row>
    <row r="473" spans="2:178" x14ac:dyDescent="0.3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  <c r="FR473" s="12"/>
      <c r="FS473" s="12"/>
      <c r="FT473" s="12"/>
      <c r="FU473" s="12"/>
      <c r="FV473" s="12"/>
    </row>
    <row r="474" spans="2:178" x14ac:dyDescent="0.3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  <c r="FR474" s="12"/>
      <c r="FS474" s="12"/>
      <c r="FT474" s="12"/>
      <c r="FU474" s="12"/>
      <c r="FV474" s="12"/>
    </row>
    <row r="475" spans="2:178" x14ac:dyDescent="0.3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  <c r="FR475" s="12"/>
      <c r="FS475" s="12"/>
      <c r="FT475" s="12"/>
      <c r="FU475" s="12"/>
      <c r="FV475" s="12"/>
    </row>
    <row r="476" spans="2:178" x14ac:dyDescent="0.3"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  <c r="FR476" s="12"/>
      <c r="FS476" s="12"/>
      <c r="FT476" s="12"/>
      <c r="FU476" s="12"/>
      <c r="FV476" s="12"/>
    </row>
    <row r="477" spans="2:178" x14ac:dyDescent="0.3"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  <c r="FR477" s="12"/>
      <c r="FS477" s="12"/>
      <c r="FT477" s="12"/>
      <c r="FU477" s="12"/>
      <c r="FV477" s="12"/>
    </row>
    <row r="478" spans="2:178" x14ac:dyDescent="0.3"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  <c r="FR478" s="12"/>
      <c r="FS478" s="12"/>
      <c r="FT478" s="12"/>
      <c r="FU478" s="12"/>
      <c r="FV478" s="12"/>
    </row>
    <row r="479" spans="2:178" x14ac:dyDescent="0.3"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  <c r="FR479" s="12"/>
      <c r="FS479" s="12"/>
      <c r="FT479" s="12"/>
      <c r="FU479" s="12"/>
      <c r="FV479" s="12"/>
    </row>
    <row r="480" spans="2:178" x14ac:dyDescent="0.3"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  <c r="FR480" s="12"/>
      <c r="FS480" s="12"/>
      <c r="FT480" s="12"/>
      <c r="FU480" s="12"/>
      <c r="FV480" s="12"/>
    </row>
    <row r="481" spans="2:178" x14ac:dyDescent="0.3"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  <c r="FR481" s="12"/>
      <c r="FS481" s="12"/>
      <c r="FT481" s="12"/>
      <c r="FU481" s="12"/>
      <c r="FV481" s="12"/>
    </row>
    <row r="482" spans="2:178" x14ac:dyDescent="0.3"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  <c r="FR482" s="12"/>
      <c r="FS482" s="12"/>
      <c r="FT482" s="12"/>
      <c r="FU482" s="12"/>
      <c r="FV482" s="12"/>
    </row>
    <row r="483" spans="2:178" x14ac:dyDescent="0.3"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  <c r="FR483" s="12"/>
      <c r="FS483" s="12"/>
      <c r="FT483" s="12"/>
      <c r="FU483" s="12"/>
      <c r="FV483" s="12"/>
    </row>
    <row r="484" spans="2:178" x14ac:dyDescent="0.3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  <c r="FR484" s="12"/>
      <c r="FS484" s="12"/>
      <c r="FT484" s="12"/>
      <c r="FU484" s="12"/>
      <c r="FV484" s="12"/>
    </row>
    <row r="485" spans="2:178" x14ac:dyDescent="0.3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  <c r="FR485" s="12"/>
      <c r="FS485" s="12"/>
      <c r="FT485" s="12"/>
      <c r="FU485" s="12"/>
      <c r="FV485" s="12"/>
    </row>
    <row r="486" spans="2:178" x14ac:dyDescent="0.3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  <c r="FR486" s="12"/>
      <c r="FS486" s="12"/>
      <c r="FT486" s="12"/>
      <c r="FU486" s="12"/>
      <c r="FV486" s="12"/>
    </row>
    <row r="487" spans="2:178" x14ac:dyDescent="0.3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  <c r="FR487" s="12"/>
      <c r="FS487" s="12"/>
      <c r="FT487" s="12"/>
      <c r="FU487" s="12"/>
      <c r="FV487" s="12"/>
    </row>
    <row r="488" spans="2:178" x14ac:dyDescent="0.3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  <c r="FR488" s="12"/>
      <c r="FS488" s="12"/>
      <c r="FT488" s="12"/>
      <c r="FU488" s="12"/>
      <c r="FV488" s="12"/>
    </row>
    <row r="489" spans="2:178" x14ac:dyDescent="0.3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  <c r="FR489" s="12"/>
      <c r="FS489" s="12"/>
      <c r="FT489" s="12"/>
      <c r="FU489" s="12"/>
      <c r="FV489" s="12"/>
    </row>
    <row r="490" spans="2:178" x14ac:dyDescent="0.3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  <c r="FR490" s="12"/>
      <c r="FS490" s="12"/>
      <c r="FT490" s="12"/>
      <c r="FU490" s="12"/>
      <c r="FV490" s="12"/>
    </row>
    <row r="491" spans="2:178" x14ac:dyDescent="0.3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  <c r="FR491" s="12"/>
      <c r="FS491" s="12"/>
      <c r="FT491" s="12"/>
      <c r="FU491" s="12"/>
      <c r="FV491" s="12"/>
    </row>
    <row r="492" spans="2:178" x14ac:dyDescent="0.3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  <c r="FR492" s="12"/>
      <c r="FS492" s="12"/>
      <c r="FT492" s="12"/>
      <c r="FU492" s="12"/>
      <c r="FV492" s="12"/>
    </row>
    <row r="493" spans="2:178" x14ac:dyDescent="0.3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  <c r="FR493" s="12"/>
      <c r="FS493" s="12"/>
      <c r="FT493" s="12"/>
      <c r="FU493" s="12"/>
      <c r="FV493" s="12"/>
    </row>
    <row r="494" spans="2:178" x14ac:dyDescent="0.3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  <c r="FR494" s="12"/>
      <c r="FS494" s="12"/>
      <c r="FT494" s="12"/>
      <c r="FU494" s="12"/>
      <c r="FV494" s="12"/>
    </row>
    <row r="495" spans="2:178" x14ac:dyDescent="0.3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  <c r="FR495" s="12"/>
      <c r="FS495" s="12"/>
      <c r="FT495" s="12"/>
      <c r="FU495" s="12"/>
      <c r="FV495" s="12"/>
    </row>
    <row r="496" spans="2:178" x14ac:dyDescent="0.3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  <c r="FR496" s="12"/>
      <c r="FS496" s="12"/>
      <c r="FT496" s="12"/>
      <c r="FU496" s="12"/>
      <c r="FV496" s="12"/>
    </row>
    <row r="497" spans="2:178" x14ac:dyDescent="0.3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  <c r="FR497" s="12"/>
      <c r="FS497" s="12"/>
      <c r="FT497" s="12"/>
      <c r="FU497" s="12"/>
      <c r="FV497" s="12"/>
    </row>
    <row r="498" spans="2:178" x14ac:dyDescent="0.3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  <c r="FR498" s="12"/>
      <c r="FS498" s="12"/>
      <c r="FT498" s="12"/>
      <c r="FU498" s="12"/>
      <c r="FV498" s="12"/>
    </row>
    <row r="499" spans="2:178" x14ac:dyDescent="0.3"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  <c r="FR499" s="12"/>
      <c r="FS499" s="12"/>
      <c r="FT499" s="12"/>
      <c r="FU499" s="12"/>
      <c r="FV499" s="12"/>
    </row>
    <row r="500" spans="2:178" x14ac:dyDescent="0.3"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  <c r="FR500" s="12"/>
      <c r="FS500" s="12"/>
      <c r="FT500" s="12"/>
      <c r="FU500" s="12"/>
      <c r="FV500" s="12"/>
    </row>
    <row r="501" spans="2:178" x14ac:dyDescent="0.3"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  <c r="FR501" s="12"/>
      <c r="FS501" s="12"/>
      <c r="FT501" s="12"/>
      <c r="FU501" s="12"/>
      <c r="FV501" s="12"/>
    </row>
    <row r="502" spans="2:178" x14ac:dyDescent="0.3"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  <c r="FR502" s="12"/>
      <c r="FS502" s="12"/>
      <c r="FT502" s="12"/>
      <c r="FU502" s="12"/>
      <c r="FV502" s="12"/>
    </row>
    <row r="503" spans="2:178" x14ac:dyDescent="0.3"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  <c r="FR503" s="12"/>
      <c r="FS503" s="12"/>
      <c r="FT503" s="12"/>
      <c r="FU503" s="12"/>
      <c r="FV503" s="12"/>
    </row>
    <row r="504" spans="2:178" x14ac:dyDescent="0.3"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  <c r="FR504" s="12"/>
      <c r="FS504" s="12"/>
      <c r="FT504" s="12"/>
      <c r="FU504" s="12"/>
      <c r="FV504" s="12"/>
    </row>
    <row r="505" spans="2:178" x14ac:dyDescent="0.3"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  <c r="FR505" s="12"/>
      <c r="FS505" s="12"/>
      <c r="FT505" s="12"/>
      <c r="FU505" s="12"/>
      <c r="FV505" s="12"/>
    </row>
    <row r="506" spans="2:178" x14ac:dyDescent="0.3"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  <c r="FR506" s="12"/>
      <c r="FS506" s="12"/>
      <c r="FT506" s="12"/>
      <c r="FU506" s="12"/>
      <c r="FV506" s="12"/>
    </row>
    <row r="507" spans="2:178" x14ac:dyDescent="0.3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  <c r="FR507" s="12"/>
      <c r="FS507" s="12"/>
      <c r="FT507" s="12"/>
      <c r="FU507" s="12"/>
      <c r="FV507" s="12"/>
    </row>
    <row r="508" spans="2:178" x14ac:dyDescent="0.3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  <c r="FR508" s="12"/>
      <c r="FS508" s="12"/>
      <c r="FT508" s="12"/>
      <c r="FU508" s="12"/>
      <c r="FV508" s="12"/>
    </row>
    <row r="509" spans="2:178" x14ac:dyDescent="0.3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  <c r="FR509" s="12"/>
      <c r="FS509" s="12"/>
      <c r="FT509" s="12"/>
      <c r="FU509" s="12"/>
      <c r="FV509" s="12"/>
    </row>
    <row r="510" spans="2:178" x14ac:dyDescent="0.3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  <c r="FR510" s="12"/>
      <c r="FS510" s="12"/>
      <c r="FT510" s="12"/>
      <c r="FU510" s="12"/>
      <c r="FV510" s="12"/>
    </row>
    <row r="511" spans="2:178" x14ac:dyDescent="0.3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  <c r="FR511" s="12"/>
      <c r="FS511" s="12"/>
      <c r="FT511" s="12"/>
      <c r="FU511" s="12"/>
      <c r="FV511" s="12"/>
    </row>
    <row r="512" spans="2:178" x14ac:dyDescent="0.3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  <c r="FR512" s="12"/>
      <c r="FS512" s="12"/>
      <c r="FT512" s="12"/>
      <c r="FU512" s="12"/>
      <c r="FV512" s="12"/>
    </row>
    <row r="513" spans="2:178" x14ac:dyDescent="0.3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  <c r="FR513" s="12"/>
      <c r="FS513" s="12"/>
      <c r="FT513" s="12"/>
      <c r="FU513" s="12"/>
      <c r="FV513" s="12"/>
    </row>
    <row r="514" spans="2:178" x14ac:dyDescent="0.3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  <c r="FR514" s="12"/>
      <c r="FS514" s="12"/>
      <c r="FT514" s="12"/>
      <c r="FU514" s="12"/>
      <c r="FV514" s="12"/>
    </row>
    <row r="515" spans="2:178" x14ac:dyDescent="0.3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  <c r="FR515" s="12"/>
      <c r="FS515" s="12"/>
      <c r="FT515" s="12"/>
      <c r="FU515" s="12"/>
      <c r="FV515" s="12"/>
    </row>
    <row r="516" spans="2:178" x14ac:dyDescent="0.3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  <c r="FR516" s="12"/>
      <c r="FS516" s="12"/>
      <c r="FT516" s="12"/>
      <c r="FU516" s="12"/>
      <c r="FV516" s="12"/>
    </row>
    <row r="517" spans="2:178" x14ac:dyDescent="0.3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  <c r="FR517" s="12"/>
      <c r="FS517" s="12"/>
      <c r="FT517" s="12"/>
      <c r="FU517" s="12"/>
      <c r="FV517" s="12"/>
    </row>
    <row r="518" spans="2:178" x14ac:dyDescent="0.3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  <c r="FR518" s="12"/>
      <c r="FS518" s="12"/>
      <c r="FT518" s="12"/>
      <c r="FU518" s="12"/>
      <c r="FV518" s="12"/>
    </row>
    <row r="519" spans="2:178" x14ac:dyDescent="0.3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  <c r="FR519" s="12"/>
      <c r="FS519" s="12"/>
      <c r="FT519" s="12"/>
      <c r="FU519" s="12"/>
      <c r="FV519" s="12"/>
    </row>
    <row r="520" spans="2:178" x14ac:dyDescent="0.3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  <c r="FR520" s="12"/>
      <c r="FS520" s="12"/>
      <c r="FT520" s="12"/>
      <c r="FU520" s="12"/>
      <c r="FV520" s="12"/>
    </row>
    <row r="521" spans="2:178" x14ac:dyDescent="0.3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  <c r="FR521" s="12"/>
      <c r="FS521" s="12"/>
      <c r="FT521" s="12"/>
      <c r="FU521" s="12"/>
      <c r="FV521" s="12"/>
    </row>
    <row r="522" spans="2:178" x14ac:dyDescent="0.3"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  <c r="FR522" s="12"/>
      <c r="FS522" s="12"/>
      <c r="FT522" s="12"/>
      <c r="FU522" s="12"/>
      <c r="FV522" s="12"/>
    </row>
    <row r="523" spans="2:178" x14ac:dyDescent="0.3"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  <c r="FR523" s="12"/>
      <c r="FS523" s="12"/>
      <c r="FT523" s="12"/>
      <c r="FU523" s="12"/>
      <c r="FV523" s="12"/>
    </row>
    <row r="524" spans="2:178" x14ac:dyDescent="0.3"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  <c r="FR524" s="12"/>
      <c r="FS524" s="12"/>
      <c r="FT524" s="12"/>
      <c r="FU524" s="12"/>
      <c r="FV524" s="12"/>
    </row>
    <row r="525" spans="2:178" x14ac:dyDescent="0.3"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  <c r="FR525" s="12"/>
      <c r="FS525" s="12"/>
      <c r="FT525" s="12"/>
      <c r="FU525" s="12"/>
      <c r="FV525" s="12"/>
    </row>
    <row r="526" spans="2:178" x14ac:dyDescent="0.3"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  <c r="FR526" s="12"/>
      <c r="FS526" s="12"/>
      <c r="FT526" s="12"/>
      <c r="FU526" s="12"/>
      <c r="FV526" s="12"/>
    </row>
    <row r="527" spans="2:178" x14ac:dyDescent="0.3"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  <c r="FR527" s="12"/>
      <c r="FS527" s="12"/>
      <c r="FT527" s="12"/>
      <c r="FU527" s="12"/>
      <c r="FV527" s="12"/>
    </row>
    <row r="528" spans="2:178" x14ac:dyDescent="0.3"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  <c r="FR528" s="12"/>
      <c r="FS528" s="12"/>
      <c r="FT528" s="12"/>
      <c r="FU528" s="12"/>
      <c r="FV528" s="12"/>
    </row>
    <row r="529" spans="2:178" x14ac:dyDescent="0.3"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  <c r="FR529" s="12"/>
      <c r="FS529" s="12"/>
      <c r="FT529" s="12"/>
      <c r="FU529" s="12"/>
      <c r="FV529" s="12"/>
    </row>
    <row r="530" spans="2:178" x14ac:dyDescent="0.3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  <c r="FR530" s="12"/>
      <c r="FS530" s="12"/>
      <c r="FT530" s="12"/>
      <c r="FU530" s="12"/>
      <c r="FV530" s="12"/>
    </row>
    <row r="531" spans="2:178" x14ac:dyDescent="0.3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  <c r="FR531" s="12"/>
      <c r="FS531" s="12"/>
      <c r="FT531" s="12"/>
      <c r="FU531" s="12"/>
      <c r="FV531" s="12"/>
    </row>
    <row r="532" spans="2:178" x14ac:dyDescent="0.3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  <c r="FR532" s="12"/>
      <c r="FS532" s="12"/>
      <c r="FT532" s="12"/>
      <c r="FU532" s="12"/>
      <c r="FV532" s="12"/>
    </row>
    <row r="533" spans="2:178" x14ac:dyDescent="0.3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  <c r="FR533" s="12"/>
      <c r="FS533" s="12"/>
      <c r="FT533" s="12"/>
      <c r="FU533" s="12"/>
      <c r="FV533" s="12"/>
    </row>
    <row r="534" spans="2:178" x14ac:dyDescent="0.3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  <c r="FR534" s="12"/>
      <c r="FS534" s="12"/>
      <c r="FT534" s="12"/>
      <c r="FU534" s="12"/>
      <c r="FV534" s="12"/>
    </row>
    <row r="535" spans="2:178" x14ac:dyDescent="0.3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  <c r="FR535" s="12"/>
      <c r="FS535" s="12"/>
      <c r="FT535" s="12"/>
      <c r="FU535" s="12"/>
      <c r="FV535" s="12"/>
    </row>
    <row r="536" spans="2:178" x14ac:dyDescent="0.3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  <c r="FR536" s="12"/>
      <c r="FS536" s="12"/>
      <c r="FT536" s="12"/>
      <c r="FU536" s="12"/>
      <c r="FV536" s="12"/>
    </row>
    <row r="537" spans="2:178" x14ac:dyDescent="0.3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  <c r="FR537" s="12"/>
      <c r="FS537" s="12"/>
      <c r="FT537" s="12"/>
      <c r="FU537" s="12"/>
      <c r="FV537" s="12"/>
    </row>
    <row r="538" spans="2:178" x14ac:dyDescent="0.3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  <c r="FR538" s="12"/>
      <c r="FS538" s="12"/>
      <c r="FT538" s="12"/>
      <c r="FU538" s="12"/>
      <c r="FV538" s="12"/>
    </row>
    <row r="539" spans="2:178" x14ac:dyDescent="0.3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  <c r="FR539" s="12"/>
      <c r="FS539" s="12"/>
      <c r="FT539" s="12"/>
      <c r="FU539" s="12"/>
      <c r="FV539" s="12"/>
    </row>
    <row r="540" spans="2:178" x14ac:dyDescent="0.3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  <c r="FR540" s="12"/>
      <c r="FS540" s="12"/>
      <c r="FT540" s="12"/>
      <c r="FU540" s="12"/>
      <c r="FV540" s="12"/>
    </row>
    <row r="541" spans="2:178" x14ac:dyDescent="0.3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  <c r="FR541" s="12"/>
      <c r="FS541" s="12"/>
      <c r="FT541" s="12"/>
      <c r="FU541" s="12"/>
      <c r="FV541" s="12"/>
    </row>
    <row r="542" spans="2:178" x14ac:dyDescent="0.3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  <c r="FR542" s="12"/>
      <c r="FS542" s="12"/>
      <c r="FT542" s="12"/>
      <c r="FU542" s="12"/>
      <c r="FV542" s="12"/>
    </row>
    <row r="543" spans="2:178" x14ac:dyDescent="0.3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  <c r="FR543" s="12"/>
      <c r="FS543" s="12"/>
      <c r="FT543" s="12"/>
      <c r="FU543" s="12"/>
      <c r="FV543" s="12"/>
    </row>
    <row r="544" spans="2:178" x14ac:dyDescent="0.3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  <c r="FR544" s="12"/>
      <c r="FS544" s="12"/>
      <c r="FT544" s="12"/>
      <c r="FU544" s="12"/>
      <c r="FV544" s="12"/>
    </row>
    <row r="545" spans="2:178" x14ac:dyDescent="0.3"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  <c r="FR545" s="12"/>
      <c r="FS545" s="12"/>
      <c r="FT545" s="12"/>
      <c r="FU545" s="12"/>
      <c r="FV545" s="12"/>
    </row>
    <row r="546" spans="2:178" x14ac:dyDescent="0.3"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  <c r="FR546" s="12"/>
      <c r="FS546" s="12"/>
      <c r="FT546" s="12"/>
      <c r="FU546" s="12"/>
      <c r="FV546" s="12"/>
    </row>
    <row r="547" spans="2:178" x14ac:dyDescent="0.3"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  <c r="FR547" s="12"/>
      <c r="FS547" s="12"/>
      <c r="FT547" s="12"/>
      <c r="FU547" s="12"/>
      <c r="FV547" s="12"/>
    </row>
    <row r="548" spans="2:178" x14ac:dyDescent="0.3"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  <c r="FR548" s="12"/>
      <c r="FS548" s="12"/>
      <c r="FT548" s="12"/>
      <c r="FU548" s="12"/>
      <c r="FV548" s="12"/>
    </row>
    <row r="549" spans="2:178" x14ac:dyDescent="0.3"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  <c r="FR549" s="12"/>
      <c r="FS549" s="12"/>
      <c r="FT549" s="12"/>
      <c r="FU549" s="12"/>
      <c r="FV549" s="12"/>
    </row>
    <row r="550" spans="2:178" x14ac:dyDescent="0.3"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  <c r="FR550" s="12"/>
      <c r="FS550" s="12"/>
      <c r="FT550" s="12"/>
      <c r="FU550" s="12"/>
      <c r="FV550" s="12"/>
    </row>
    <row r="551" spans="2:178" x14ac:dyDescent="0.3"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  <c r="FR551" s="12"/>
      <c r="FS551" s="12"/>
      <c r="FT551" s="12"/>
      <c r="FU551" s="12"/>
      <c r="FV551" s="12"/>
    </row>
    <row r="552" spans="2:178" x14ac:dyDescent="0.3"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  <c r="FR552" s="12"/>
      <c r="FS552" s="12"/>
      <c r="FT552" s="12"/>
      <c r="FU552" s="12"/>
      <c r="FV552" s="12"/>
    </row>
    <row r="553" spans="2:178" x14ac:dyDescent="0.3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  <c r="FR553" s="12"/>
      <c r="FS553" s="12"/>
      <c r="FT553" s="12"/>
      <c r="FU553" s="12"/>
      <c r="FV553" s="12"/>
    </row>
    <row r="554" spans="2:178" x14ac:dyDescent="0.3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  <c r="FR554" s="12"/>
      <c r="FS554" s="12"/>
      <c r="FT554" s="12"/>
      <c r="FU554" s="12"/>
      <c r="FV554" s="12"/>
    </row>
    <row r="555" spans="2:178" x14ac:dyDescent="0.3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  <c r="FR555" s="12"/>
      <c r="FS555" s="12"/>
      <c r="FT555" s="12"/>
      <c r="FU555" s="12"/>
      <c r="FV555" s="12"/>
    </row>
    <row r="556" spans="2:178" x14ac:dyDescent="0.3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  <c r="FR556" s="12"/>
      <c r="FS556" s="12"/>
      <c r="FT556" s="12"/>
      <c r="FU556" s="12"/>
      <c r="FV556" s="12"/>
    </row>
    <row r="557" spans="2:178" x14ac:dyDescent="0.3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  <c r="FR557" s="12"/>
      <c r="FS557" s="12"/>
      <c r="FT557" s="12"/>
      <c r="FU557" s="12"/>
      <c r="FV557" s="12"/>
    </row>
    <row r="558" spans="2:178" x14ac:dyDescent="0.3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  <c r="FR558" s="12"/>
      <c r="FS558" s="12"/>
      <c r="FT558" s="12"/>
      <c r="FU558" s="12"/>
      <c r="FV558" s="12"/>
    </row>
    <row r="559" spans="2:178" x14ac:dyDescent="0.3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  <c r="FR559" s="12"/>
      <c r="FS559" s="12"/>
      <c r="FT559" s="12"/>
      <c r="FU559" s="12"/>
      <c r="FV559" s="12"/>
    </row>
    <row r="560" spans="2:178" x14ac:dyDescent="0.3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  <c r="FR560" s="12"/>
      <c r="FS560" s="12"/>
      <c r="FT560" s="12"/>
      <c r="FU560" s="12"/>
      <c r="FV560" s="12"/>
    </row>
    <row r="561" spans="2:178" x14ac:dyDescent="0.3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  <c r="FR561" s="12"/>
      <c r="FS561" s="12"/>
      <c r="FT561" s="12"/>
      <c r="FU561" s="12"/>
      <c r="FV561" s="12"/>
    </row>
    <row r="562" spans="2:178" x14ac:dyDescent="0.3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  <c r="FR562" s="12"/>
      <c r="FS562" s="12"/>
      <c r="FT562" s="12"/>
      <c r="FU562" s="12"/>
      <c r="FV562" s="12"/>
    </row>
    <row r="563" spans="2:178" x14ac:dyDescent="0.3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  <c r="FR563" s="12"/>
      <c r="FS563" s="12"/>
      <c r="FT563" s="12"/>
      <c r="FU563" s="12"/>
      <c r="FV563" s="12"/>
    </row>
    <row r="564" spans="2:178" x14ac:dyDescent="0.3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  <c r="FR564" s="12"/>
      <c r="FS564" s="12"/>
      <c r="FT564" s="12"/>
      <c r="FU564" s="12"/>
      <c r="FV564" s="12"/>
    </row>
    <row r="565" spans="2:178" x14ac:dyDescent="0.3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  <c r="FR565" s="12"/>
      <c r="FS565" s="12"/>
      <c r="FT565" s="12"/>
      <c r="FU565" s="12"/>
      <c r="FV565" s="12"/>
    </row>
    <row r="566" spans="2:178" x14ac:dyDescent="0.3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  <c r="FR566" s="12"/>
      <c r="FS566" s="12"/>
      <c r="FT566" s="12"/>
      <c r="FU566" s="12"/>
      <c r="FV566" s="12"/>
    </row>
    <row r="567" spans="2:178" x14ac:dyDescent="0.3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  <c r="FR567" s="12"/>
      <c r="FS567" s="12"/>
      <c r="FT567" s="12"/>
      <c r="FU567" s="12"/>
      <c r="FV567" s="12"/>
    </row>
    <row r="568" spans="2:178" x14ac:dyDescent="0.3"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  <c r="FR568" s="12"/>
      <c r="FS568" s="12"/>
      <c r="FT568" s="12"/>
      <c r="FU568" s="12"/>
      <c r="FV568" s="12"/>
    </row>
    <row r="569" spans="2:178" x14ac:dyDescent="0.3"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  <c r="FR569" s="12"/>
      <c r="FS569" s="12"/>
      <c r="FT569" s="12"/>
      <c r="FU569" s="12"/>
      <c r="FV569" s="12"/>
    </row>
    <row r="570" spans="2:178" x14ac:dyDescent="0.3"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  <c r="FR570" s="12"/>
      <c r="FS570" s="12"/>
      <c r="FT570" s="12"/>
      <c r="FU570" s="12"/>
      <c r="FV570" s="12"/>
    </row>
    <row r="571" spans="2:178" x14ac:dyDescent="0.3"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  <c r="FR571" s="12"/>
      <c r="FS571" s="12"/>
      <c r="FT571" s="12"/>
      <c r="FU571" s="12"/>
      <c r="FV571" s="12"/>
    </row>
    <row r="572" spans="2:178" x14ac:dyDescent="0.3"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  <c r="FR572" s="12"/>
      <c r="FS572" s="12"/>
      <c r="FT572" s="12"/>
      <c r="FU572" s="12"/>
      <c r="FV572" s="12"/>
    </row>
    <row r="573" spans="2:178" x14ac:dyDescent="0.3"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  <c r="FR573" s="12"/>
      <c r="FS573" s="12"/>
      <c r="FT573" s="12"/>
      <c r="FU573" s="12"/>
      <c r="FV573" s="12"/>
    </row>
    <row r="574" spans="2:178" x14ac:dyDescent="0.3"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  <c r="FR574" s="12"/>
      <c r="FS574" s="12"/>
      <c r="FT574" s="12"/>
      <c r="FU574" s="12"/>
      <c r="FV574" s="12"/>
    </row>
    <row r="575" spans="2:178" x14ac:dyDescent="0.3"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</row>
    <row r="576" spans="2:178" x14ac:dyDescent="0.3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  <c r="FR576" s="12"/>
      <c r="FS576" s="12"/>
      <c r="FT576" s="12"/>
      <c r="FU576" s="12"/>
      <c r="FV576" s="12"/>
    </row>
    <row r="577" spans="2:178" x14ac:dyDescent="0.3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  <c r="FR577" s="12"/>
      <c r="FS577" s="12"/>
      <c r="FT577" s="12"/>
      <c r="FU577" s="12"/>
      <c r="FV577" s="12"/>
    </row>
    <row r="578" spans="2:178" x14ac:dyDescent="0.3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  <c r="FR578" s="12"/>
      <c r="FS578" s="12"/>
      <c r="FT578" s="12"/>
      <c r="FU578" s="12"/>
      <c r="FV578" s="12"/>
    </row>
    <row r="579" spans="2:178" x14ac:dyDescent="0.3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  <c r="FR579" s="12"/>
      <c r="FS579" s="12"/>
      <c r="FT579" s="12"/>
      <c r="FU579" s="12"/>
      <c r="FV579" s="12"/>
    </row>
    <row r="580" spans="2:178" x14ac:dyDescent="0.3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  <c r="FR580" s="12"/>
      <c r="FS580" s="12"/>
      <c r="FT580" s="12"/>
      <c r="FU580" s="12"/>
      <c r="FV580" s="12"/>
    </row>
    <row r="581" spans="2:178" x14ac:dyDescent="0.3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  <c r="FR581" s="12"/>
      <c r="FS581" s="12"/>
      <c r="FT581" s="12"/>
      <c r="FU581" s="12"/>
      <c r="FV581" s="12"/>
    </row>
    <row r="582" spans="2:178" x14ac:dyDescent="0.3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  <c r="FR582" s="12"/>
      <c r="FS582" s="12"/>
      <c r="FT582" s="12"/>
      <c r="FU582" s="12"/>
      <c r="FV582" s="12"/>
    </row>
    <row r="583" spans="2:178" x14ac:dyDescent="0.3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  <c r="FR583" s="12"/>
      <c r="FS583" s="12"/>
      <c r="FT583" s="12"/>
      <c r="FU583" s="12"/>
      <c r="FV583" s="12"/>
    </row>
    <row r="584" spans="2:178" x14ac:dyDescent="0.3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  <c r="FR584" s="12"/>
      <c r="FS584" s="12"/>
      <c r="FT584" s="12"/>
      <c r="FU584" s="12"/>
      <c r="FV584" s="12"/>
    </row>
    <row r="585" spans="2:178" x14ac:dyDescent="0.3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  <c r="FR585" s="12"/>
      <c r="FS585" s="12"/>
      <c r="FT585" s="12"/>
      <c r="FU585" s="12"/>
      <c r="FV585" s="12"/>
    </row>
    <row r="586" spans="2:178" x14ac:dyDescent="0.3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  <c r="FR586" s="12"/>
      <c r="FS586" s="12"/>
      <c r="FT586" s="12"/>
      <c r="FU586" s="12"/>
      <c r="FV586" s="12"/>
    </row>
    <row r="587" spans="2:178" x14ac:dyDescent="0.3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  <c r="FR587" s="12"/>
      <c r="FS587" s="12"/>
      <c r="FT587" s="12"/>
      <c r="FU587" s="12"/>
      <c r="FV587" s="12"/>
    </row>
    <row r="588" spans="2:178" x14ac:dyDescent="0.3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  <c r="FR588" s="12"/>
      <c r="FS588" s="12"/>
      <c r="FT588" s="12"/>
      <c r="FU588" s="12"/>
      <c r="FV588" s="12"/>
    </row>
    <row r="589" spans="2:178" x14ac:dyDescent="0.3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  <c r="FR589" s="12"/>
      <c r="FS589" s="12"/>
      <c r="FT589" s="12"/>
      <c r="FU589" s="12"/>
      <c r="FV589" s="12"/>
    </row>
    <row r="590" spans="2:178" x14ac:dyDescent="0.3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  <c r="FR590" s="12"/>
      <c r="FS590" s="12"/>
      <c r="FT590" s="12"/>
      <c r="FU590" s="12"/>
      <c r="FV590" s="12"/>
    </row>
    <row r="591" spans="2:178" x14ac:dyDescent="0.3"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  <c r="FR591" s="12"/>
      <c r="FS591" s="12"/>
      <c r="FT591" s="12"/>
      <c r="FU591" s="12"/>
      <c r="FV591" s="12"/>
    </row>
    <row r="592" spans="2:178" x14ac:dyDescent="0.3"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  <c r="FR592" s="12"/>
      <c r="FS592" s="12"/>
      <c r="FT592" s="12"/>
      <c r="FU592" s="12"/>
      <c r="FV592" s="12"/>
    </row>
    <row r="593" spans="2:178" x14ac:dyDescent="0.3"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  <c r="FR593" s="12"/>
      <c r="FS593" s="12"/>
      <c r="FT593" s="12"/>
      <c r="FU593" s="12"/>
      <c r="FV593" s="12"/>
    </row>
    <row r="594" spans="2:178" x14ac:dyDescent="0.3"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  <c r="FR594" s="12"/>
      <c r="FS594" s="12"/>
      <c r="FT594" s="12"/>
      <c r="FU594" s="12"/>
      <c r="FV594" s="12"/>
    </row>
    <row r="595" spans="2:178" x14ac:dyDescent="0.3"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  <c r="FR595" s="12"/>
      <c r="FS595" s="12"/>
      <c r="FT595" s="12"/>
      <c r="FU595" s="12"/>
      <c r="FV595" s="12"/>
    </row>
    <row r="596" spans="2:178" x14ac:dyDescent="0.3"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  <c r="FR596" s="12"/>
      <c r="FS596" s="12"/>
      <c r="FT596" s="12"/>
      <c r="FU596" s="12"/>
      <c r="FV596" s="12"/>
    </row>
    <row r="597" spans="2:178" x14ac:dyDescent="0.3"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  <c r="FR597" s="12"/>
      <c r="FS597" s="12"/>
      <c r="FT597" s="12"/>
      <c r="FU597" s="12"/>
      <c r="FV597" s="12"/>
    </row>
    <row r="598" spans="2:178" x14ac:dyDescent="0.3"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  <c r="FR598" s="12"/>
      <c r="FS598" s="12"/>
      <c r="FT598" s="12"/>
      <c r="FU598" s="12"/>
      <c r="FV598" s="12"/>
    </row>
    <row r="599" spans="2:178" x14ac:dyDescent="0.3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  <c r="FR599" s="12"/>
      <c r="FS599" s="12"/>
      <c r="FT599" s="12"/>
      <c r="FU599" s="12"/>
      <c r="FV599" s="12"/>
    </row>
    <row r="600" spans="2:178" x14ac:dyDescent="0.3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  <c r="FR600" s="12"/>
      <c r="FS600" s="12"/>
      <c r="FT600" s="12"/>
      <c r="FU600" s="12"/>
      <c r="FV600" s="12"/>
    </row>
    <row r="601" spans="2:178" x14ac:dyDescent="0.3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  <c r="FR601" s="12"/>
      <c r="FS601" s="12"/>
      <c r="FT601" s="12"/>
      <c r="FU601" s="12"/>
      <c r="FV601" s="12"/>
    </row>
    <row r="602" spans="2:178" x14ac:dyDescent="0.3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  <c r="FR602" s="12"/>
      <c r="FS602" s="12"/>
      <c r="FT602" s="12"/>
      <c r="FU602" s="12"/>
      <c r="FV602" s="12"/>
    </row>
    <row r="603" spans="2:178" x14ac:dyDescent="0.3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  <c r="FR603" s="12"/>
      <c r="FS603" s="12"/>
      <c r="FT603" s="12"/>
      <c r="FU603" s="12"/>
      <c r="FV603" s="12"/>
    </row>
    <row r="604" spans="2:178" x14ac:dyDescent="0.3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  <c r="FR604" s="12"/>
      <c r="FS604" s="12"/>
      <c r="FT604" s="12"/>
      <c r="FU604" s="12"/>
      <c r="FV604" s="12"/>
    </row>
    <row r="605" spans="2:178" x14ac:dyDescent="0.3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  <c r="FR605" s="12"/>
      <c r="FS605" s="12"/>
      <c r="FT605" s="12"/>
      <c r="FU605" s="12"/>
      <c r="FV605" s="12"/>
    </row>
    <row r="606" spans="2:178" x14ac:dyDescent="0.3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  <c r="FR606" s="12"/>
      <c r="FS606" s="12"/>
      <c r="FT606" s="12"/>
      <c r="FU606" s="12"/>
      <c r="FV606" s="12"/>
    </row>
    <row r="607" spans="2:178" x14ac:dyDescent="0.3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  <c r="FR607" s="12"/>
      <c r="FS607" s="12"/>
      <c r="FT607" s="12"/>
      <c r="FU607" s="12"/>
      <c r="FV607" s="12"/>
    </row>
    <row r="608" spans="2:178" x14ac:dyDescent="0.3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  <c r="FR608" s="12"/>
      <c r="FS608" s="12"/>
      <c r="FT608" s="12"/>
      <c r="FU608" s="12"/>
      <c r="FV608" s="12"/>
    </row>
    <row r="609" spans="2:178" x14ac:dyDescent="0.3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  <c r="FR609" s="12"/>
      <c r="FS609" s="12"/>
      <c r="FT609" s="12"/>
      <c r="FU609" s="12"/>
      <c r="FV609" s="12"/>
    </row>
    <row r="610" spans="2:178" x14ac:dyDescent="0.3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  <c r="FR610" s="12"/>
      <c r="FS610" s="12"/>
      <c r="FT610" s="12"/>
      <c r="FU610" s="12"/>
      <c r="FV610" s="12"/>
    </row>
    <row r="611" spans="2:178" x14ac:dyDescent="0.3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  <c r="FR611" s="12"/>
      <c r="FS611" s="12"/>
      <c r="FT611" s="12"/>
      <c r="FU611" s="12"/>
      <c r="FV611" s="12"/>
    </row>
    <row r="612" spans="2:178" x14ac:dyDescent="0.3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  <c r="FR612" s="12"/>
      <c r="FS612" s="12"/>
      <c r="FT612" s="12"/>
      <c r="FU612" s="12"/>
      <c r="FV612" s="12"/>
    </row>
    <row r="613" spans="2:178" x14ac:dyDescent="0.3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  <c r="FR613" s="12"/>
      <c r="FS613" s="12"/>
      <c r="FT613" s="12"/>
      <c r="FU613" s="12"/>
      <c r="FV613" s="12"/>
    </row>
    <row r="614" spans="2:178" x14ac:dyDescent="0.3"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  <c r="FR614" s="12"/>
      <c r="FS614" s="12"/>
      <c r="FT614" s="12"/>
      <c r="FU614" s="12"/>
      <c r="FV614" s="12"/>
    </row>
    <row r="615" spans="2:178" x14ac:dyDescent="0.3"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  <c r="FR615" s="12"/>
      <c r="FS615" s="12"/>
      <c r="FT615" s="12"/>
      <c r="FU615" s="12"/>
      <c r="FV615" s="12"/>
    </row>
    <row r="616" spans="2:178" x14ac:dyDescent="0.3"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  <c r="FR616" s="12"/>
      <c r="FS616" s="12"/>
      <c r="FT616" s="12"/>
      <c r="FU616" s="12"/>
      <c r="FV616" s="12"/>
    </row>
    <row r="617" spans="2:178" x14ac:dyDescent="0.3"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  <c r="FR617" s="12"/>
      <c r="FS617" s="12"/>
      <c r="FT617" s="12"/>
      <c r="FU617" s="12"/>
      <c r="FV617" s="12"/>
    </row>
    <row r="618" spans="2:178" x14ac:dyDescent="0.3"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  <c r="FR618" s="12"/>
      <c r="FS618" s="12"/>
      <c r="FT618" s="12"/>
      <c r="FU618" s="12"/>
      <c r="FV618" s="12"/>
    </row>
    <row r="619" spans="2:178" x14ac:dyDescent="0.3"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  <c r="FR619" s="12"/>
      <c r="FS619" s="12"/>
      <c r="FT619" s="12"/>
      <c r="FU619" s="12"/>
      <c r="FV619" s="12"/>
    </row>
    <row r="620" spans="2:178" x14ac:dyDescent="0.3"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  <c r="FR620" s="12"/>
      <c r="FS620" s="12"/>
      <c r="FT620" s="12"/>
      <c r="FU620" s="12"/>
      <c r="FV620" s="12"/>
    </row>
    <row r="621" spans="2:178" x14ac:dyDescent="0.3"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  <c r="FR621" s="12"/>
      <c r="FS621" s="12"/>
      <c r="FT621" s="12"/>
      <c r="FU621" s="12"/>
      <c r="FV621" s="12"/>
    </row>
    <row r="622" spans="2:178" x14ac:dyDescent="0.3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  <c r="FR622" s="12"/>
      <c r="FS622" s="12"/>
      <c r="FT622" s="12"/>
      <c r="FU622" s="12"/>
      <c r="FV622" s="12"/>
    </row>
    <row r="623" spans="2:178" x14ac:dyDescent="0.3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  <c r="FR623" s="12"/>
      <c r="FS623" s="12"/>
      <c r="FT623" s="12"/>
      <c r="FU623" s="12"/>
      <c r="FV623" s="12"/>
    </row>
    <row r="624" spans="2:178" x14ac:dyDescent="0.3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  <c r="FR624" s="12"/>
      <c r="FS624" s="12"/>
      <c r="FT624" s="12"/>
      <c r="FU624" s="12"/>
      <c r="FV624" s="12"/>
    </row>
    <row r="625" spans="2:178" x14ac:dyDescent="0.3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  <c r="FR625" s="12"/>
      <c r="FS625" s="12"/>
      <c r="FT625" s="12"/>
      <c r="FU625" s="12"/>
      <c r="FV625" s="12"/>
    </row>
    <row r="626" spans="2:178" x14ac:dyDescent="0.3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  <c r="FR626" s="12"/>
      <c r="FS626" s="12"/>
      <c r="FT626" s="12"/>
      <c r="FU626" s="12"/>
      <c r="FV626" s="12"/>
    </row>
    <row r="627" spans="2:178" x14ac:dyDescent="0.3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  <c r="FR627" s="12"/>
      <c r="FS627" s="12"/>
      <c r="FT627" s="12"/>
      <c r="FU627" s="12"/>
      <c r="FV627" s="12"/>
    </row>
    <row r="628" spans="2:178" x14ac:dyDescent="0.3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  <c r="FR628" s="12"/>
      <c r="FS628" s="12"/>
      <c r="FT628" s="12"/>
      <c r="FU628" s="12"/>
      <c r="FV628" s="12"/>
    </row>
    <row r="629" spans="2:178" x14ac:dyDescent="0.3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  <c r="FR629" s="12"/>
      <c r="FS629" s="12"/>
      <c r="FT629" s="12"/>
      <c r="FU629" s="12"/>
      <c r="FV629" s="12"/>
    </row>
    <row r="630" spans="2:178" x14ac:dyDescent="0.3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  <c r="FR630" s="12"/>
      <c r="FS630" s="12"/>
      <c r="FT630" s="12"/>
      <c r="FU630" s="12"/>
      <c r="FV630" s="12"/>
    </row>
    <row r="631" spans="2:178" x14ac:dyDescent="0.3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  <c r="FR631" s="12"/>
      <c r="FS631" s="12"/>
      <c r="FT631" s="12"/>
      <c r="FU631" s="12"/>
      <c r="FV631" s="12"/>
    </row>
    <row r="632" spans="2:178" x14ac:dyDescent="0.3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  <c r="FR632" s="12"/>
      <c r="FS632" s="12"/>
      <c r="FT632" s="12"/>
      <c r="FU632" s="12"/>
      <c r="FV632" s="12"/>
    </row>
    <row r="633" spans="2:178" x14ac:dyDescent="0.3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  <c r="FR633" s="12"/>
      <c r="FS633" s="12"/>
      <c r="FT633" s="12"/>
      <c r="FU633" s="12"/>
      <c r="FV633" s="12"/>
    </row>
    <row r="634" spans="2:178" x14ac:dyDescent="0.3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  <c r="FR634" s="12"/>
      <c r="FS634" s="12"/>
      <c r="FT634" s="12"/>
      <c r="FU634" s="12"/>
      <c r="FV634" s="12"/>
    </row>
    <row r="635" spans="2:178" x14ac:dyDescent="0.3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  <c r="FR635" s="12"/>
      <c r="FS635" s="12"/>
      <c r="FT635" s="12"/>
      <c r="FU635" s="12"/>
      <c r="FV635" s="12"/>
    </row>
    <row r="636" spans="2:178" x14ac:dyDescent="0.3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  <c r="FR636" s="12"/>
      <c r="FS636" s="12"/>
      <c r="FT636" s="12"/>
      <c r="FU636" s="12"/>
      <c r="FV636" s="12"/>
    </row>
    <row r="637" spans="2:178" x14ac:dyDescent="0.3"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  <c r="FR637" s="12"/>
      <c r="FS637" s="12"/>
      <c r="FT637" s="12"/>
      <c r="FU637" s="12"/>
      <c r="FV637" s="12"/>
    </row>
    <row r="638" spans="2:178" x14ac:dyDescent="0.3"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  <c r="FR638" s="12"/>
      <c r="FS638" s="12"/>
      <c r="FT638" s="12"/>
      <c r="FU638" s="12"/>
      <c r="FV638" s="12"/>
    </row>
    <row r="639" spans="2:178" x14ac:dyDescent="0.3"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  <c r="FR639" s="12"/>
      <c r="FS639" s="12"/>
      <c r="FT639" s="12"/>
      <c r="FU639" s="12"/>
      <c r="FV639" s="12"/>
    </row>
    <row r="640" spans="2:178" x14ac:dyDescent="0.3"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  <c r="FR640" s="12"/>
      <c r="FS640" s="12"/>
      <c r="FT640" s="12"/>
      <c r="FU640" s="12"/>
      <c r="FV640" s="12"/>
    </row>
    <row r="641" spans="2:178" x14ac:dyDescent="0.3"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  <c r="FR641" s="12"/>
      <c r="FS641" s="12"/>
      <c r="FT641" s="12"/>
      <c r="FU641" s="12"/>
      <c r="FV641" s="12"/>
    </row>
    <row r="642" spans="2:178" x14ac:dyDescent="0.3"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  <c r="FR642" s="12"/>
      <c r="FS642" s="12"/>
      <c r="FT642" s="12"/>
      <c r="FU642" s="12"/>
      <c r="FV642" s="12"/>
    </row>
    <row r="643" spans="2:178" x14ac:dyDescent="0.3"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  <c r="FR643" s="12"/>
      <c r="FS643" s="12"/>
      <c r="FT643" s="12"/>
      <c r="FU643" s="12"/>
      <c r="FV643" s="12"/>
    </row>
    <row r="644" spans="2:178" x14ac:dyDescent="0.3"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  <c r="FR644" s="12"/>
      <c r="FS644" s="12"/>
      <c r="FT644" s="12"/>
      <c r="FU644" s="12"/>
      <c r="FV644" s="12"/>
    </row>
    <row r="645" spans="2:178" x14ac:dyDescent="0.3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  <c r="FR645" s="12"/>
      <c r="FS645" s="12"/>
      <c r="FT645" s="12"/>
      <c r="FU645" s="12"/>
      <c r="FV645" s="12"/>
    </row>
    <row r="646" spans="2:178" x14ac:dyDescent="0.3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  <c r="FR646" s="12"/>
      <c r="FS646" s="12"/>
      <c r="FT646" s="12"/>
      <c r="FU646" s="12"/>
      <c r="FV646" s="12"/>
    </row>
    <row r="647" spans="2:178" x14ac:dyDescent="0.3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  <c r="FR647" s="12"/>
      <c r="FS647" s="12"/>
      <c r="FT647" s="12"/>
      <c r="FU647" s="12"/>
      <c r="FV647" s="12"/>
    </row>
    <row r="648" spans="2:178" x14ac:dyDescent="0.3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  <c r="FR648" s="12"/>
      <c r="FS648" s="12"/>
      <c r="FT648" s="12"/>
      <c r="FU648" s="12"/>
      <c r="FV648" s="12"/>
    </row>
    <row r="649" spans="2:178" x14ac:dyDescent="0.3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  <c r="FR649" s="12"/>
      <c r="FS649" s="12"/>
      <c r="FT649" s="12"/>
      <c r="FU649" s="12"/>
      <c r="FV649" s="12"/>
    </row>
    <row r="650" spans="2:178" x14ac:dyDescent="0.3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  <c r="FR650" s="12"/>
      <c r="FS650" s="12"/>
      <c r="FT650" s="12"/>
      <c r="FU650" s="12"/>
      <c r="FV650" s="12"/>
    </row>
    <row r="651" spans="2:178" x14ac:dyDescent="0.3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  <c r="FR651" s="12"/>
      <c r="FS651" s="12"/>
      <c r="FT651" s="12"/>
      <c r="FU651" s="12"/>
      <c r="FV651" s="12"/>
    </row>
    <row r="652" spans="2:178" x14ac:dyDescent="0.3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  <c r="FR652" s="12"/>
      <c r="FS652" s="12"/>
      <c r="FT652" s="12"/>
      <c r="FU652" s="12"/>
      <c r="FV652" s="12"/>
    </row>
    <row r="653" spans="2:178" x14ac:dyDescent="0.3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  <c r="FR653" s="12"/>
      <c r="FS653" s="12"/>
      <c r="FT653" s="12"/>
      <c r="FU653" s="12"/>
      <c r="FV653" s="12"/>
    </row>
    <row r="654" spans="2:178" x14ac:dyDescent="0.3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  <c r="FR654" s="12"/>
      <c r="FS654" s="12"/>
      <c r="FT654" s="12"/>
      <c r="FU654" s="12"/>
      <c r="FV654" s="12"/>
    </row>
    <row r="655" spans="2:178" x14ac:dyDescent="0.3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  <c r="FR655" s="12"/>
      <c r="FS655" s="12"/>
      <c r="FT655" s="12"/>
      <c r="FU655" s="12"/>
      <c r="FV655" s="12"/>
    </row>
    <row r="656" spans="2:178" x14ac:dyDescent="0.3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  <c r="FR656" s="12"/>
      <c r="FS656" s="12"/>
      <c r="FT656" s="12"/>
      <c r="FU656" s="12"/>
      <c r="FV656" s="12"/>
    </row>
    <row r="657" spans="2:178" x14ac:dyDescent="0.3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  <c r="FR657" s="12"/>
      <c r="FS657" s="12"/>
      <c r="FT657" s="12"/>
      <c r="FU657" s="12"/>
      <c r="FV657" s="12"/>
    </row>
    <row r="658" spans="2:178" x14ac:dyDescent="0.3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  <c r="FR658" s="12"/>
      <c r="FS658" s="12"/>
      <c r="FT658" s="12"/>
      <c r="FU658" s="12"/>
      <c r="FV658" s="12"/>
    </row>
    <row r="659" spans="2:178" x14ac:dyDescent="0.3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  <c r="FR659" s="12"/>
      <c r="FS659" s="12"/>
      <c r="FT659" s="12"/>
      <c r="FU659" s="12"/>
      <c r="FV659" s="12"/>
    </row>
    <row r="660" spans="2:178" x14ac:dyDescent="0.3"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  <c r="FR660" s="12"/>
      <c r="FS660" s="12"/>
      <c r="FT660" s="12"/>
      <c r="FU660" s="12"/>
      <c r="FV660" s="12"/>
    </row>
    <row r="661" spans="2:178" x14ac:dyDescent="0.3"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  <c r="FR661" s="12"/>
      <c r="FS661" s="12"/>
      <c r="FT661" s="12"/>
      <c r="FU661" s="12"/>
      <c r="FV661" s="12"/>
    </row>
    <row r="662" spans="2:178" x14ac:dyDescent="0.3"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  <c r="FR662" s="12"/>
      <c r="FS662" s="12"/>
      <c r="FT662" s="12"/>
      <c r="FU662" s="12"/>
      <c r="FV662" s="12"/>
    </row>
    <row r="663" spans="2:178" x14ac:dyDescent="0.3"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  <c r="FR663" s="12"/>
      <c r="FS663" s="12"/>
      <c r="FT663" s="12"/>
      <c r="FU663" s="12"/>
      <c r="FV663" s="12"/>
    </row>
    <row r="664" spans="2:178" x14ac:dyDescent="0.3"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  <c r="FR664" s="12"/>
      <c r="FS664" s="12"/>
      <c r="FT664" s="12"/>
      <c r="FU664" s="12"/>
      <c r="FV664" s="12"/>
    </row>
    <row r="665" spans="2:178" x14ac:dyDescent="0.3"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  <c r="FR665" s="12"/>
      <c r="FS665" s="12"/>
      <c r="FT665" s="12"/>
      <c r="FU665" s="12"/>
      <c r="FV665" s="12"/>
    </row>
    <row r="666" spans="2:178" x14ac:dyDescent="0.3"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  <c r="FR666" s="12"/>
      <c r="FS666" s="12"/>
      <c r="FT666" s="12"/>
      <c r="FU666" s="12"/>
      <c r="FV666" s="12"/>
    </row>
    <row r="667" spans="2:178" x14ac:dyDescent="0.3"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  <c r="FR667" s="12"/>
      <c r="FS667" s="12"/>
      <c r="FT667" s="12"/>
      <c r="FU667" s="12"/>
      <c r="FV667" s="12"/>
    </row>
    <row r="668" spans="2:178" x14ac:dyDescent="0.3"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  <c r="FR668" s="12"/>
      <c r="FS668" s="12"/>
      <c r="FT668" s="12"/>
      <c r="FU668" s="12"/>
      <c r="FV668" s="12"/>
    </row>
    <row r="669" spans="2:178" x14ac:dyDescent="0.3"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  <c r="FR669" s="12"/>
      <c r="FS669" s="12"/>
      <c r="FT669" s="12"/>
      <c r="FU669" s="12"/>
      <c r="FV669" s="12"/>
    </row>
    <row r="670" spans="2:178" x14ac:dyDescent="0.3"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  <c r="FR670" s="12"/>
      <c r="FS670" s="12"/>
      <c r="FT670" s="12"/>
      <c r="FU670" s="12"/>
      <c r="FV670" s="12"/>
    </row>
    <row r="671" spans="2:178" x14ac:dyDescent="0.3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  <c r="FR671" s="12"/>
      <c r="FS671" s="12"/>
      <c r="FT671" s="12"/>
      <c r="FU671" s="12"/>
      <c r="FV671" s="12"/>
    </row>
    <row r="672" spans="2:178" x14ac:dyDescent="0.3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  <c r="FR672" s="12"/>
      <c r="FS672" s="12"/>
      <c r="FT672" s="12"/>
      <c r="FU672" s="12"/>
      <c r="FV672" s="12"/>
    </row>
    <row r="673" spans="2:178" x14ac:dyDescent="0.3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  <c r="FR673" s="12"/>
      <c r="FS673" s="12"/>
      <c r="FT673" s="12"/>
      <c r="FU673" s="12"/>
      <c r="FV673" s="12"/>
    </row>
    <row r="674" spans="2:178" x14ac:dyDescent="0.3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  <c r="FR674" s="12"/>
      <c r="FS674" s="12"/>
      <c r="FT674" s="12"/>
      <c r="FU674" s="12"/>
      <c r="FV674" s="12"/>
    </row>
    <row r="675" spans="2:178" x14ac:dyDescent="0.3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  <c r="FR675" s="12"/>
      <c r="FS675" s="12"/>
      <c r="FT675" s="12"/>
      <c r="FU675" s="12"/>
      <c r="FV675" s="12"/>
    </row>
    <row r="676" spans="2:178" x14ac:dyDescent="0.3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  <c r="FR676" s="12"/>
      <c r="FS676" s="12"/>
      <c r="FT676" s="12"/>
      <c r="FU676" s="12"/>
      <c r="FV676" s="12"/>
    </row>
    <row r="677" spans="2:178" x14ac:dyDescent="0.3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  <c r="FR677" s="12"/>
      <c r="FS677" s="12"/>
      <c r="FT677" s="12"/>
      <c r="FU677" s="12"/>
      <c r="FV677" s="12"/>
    </row>
    <row r="678" spans="2:178" x14ac:dyDescent="0.3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  <c r="FR678" s="12"/>
      <c r="FS678" s="12"/>
      <c r="FT678" s="12"/>
      <c r="FU678" s="12"/>
      <c r="FV678" s="12"/>
    </row>
    <row r="679" spans="2:178" x14ac:dyDescent="0.3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  <c r="FR679" s="12"/>
      <c r="FS679" s="12"/>
      <c r="FT679" s="12"/>
      <c r="FU679" s="12"/>
      <c r="FV679" s="12"/>
    </row>
    <row r="680" spans="2:178" x14ac:dyDescent="0.3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  <c r="FR680" s="12"/>
      <c r="FS680" s="12"/>
      <c r="FT680" s="12"/>
      <c r="FU680" s="12"/>
      <c r="FV680" s="12"/>
    </row>
    <row r="681" spans="2:178" x14ac:dyDescent="0.3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  <c r="FR681" s="12"/>
      <c r="FS681" s="12"/>
      <c r="FT681" s="12"/>
      <c r="FU681" s="12"/>
      <c r="FV681" s="12"/>
    </row>
    <row r="682" spans="2:178" x14ac:dyDescent="0.3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  <c r="FR682" s="12"/>
      <c r="FS682" s="12"/>
      <c r="FT682" s="12"/>
      <c r="FU682" s="12"/>
      <c r="FV682" s="12"/>
    </row>
    <row r="683" spans="2:178" x14ac:dyDescent="0.3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  <c r="FR683" s="12"/>
      <c r="FS683" s="12"/>
      <c r="FT683" s="12"/>
      <c r="FU683" s="12"/>
      <c r="FV683" s="12"/>
    </row>
    <row r="684" spans="2:178" x14ac:dyDescent="0.3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  <c r="FR684" s="12"/>
      <c r="FS684" s="12"/>
      <c r="FT684" s="12"/>
      <c r="FU684" s="12"/>
      <c r="FV684" s="12"/>
    </row>
    <row r="685" spans="2:178" x14ac:dyDescent="0.3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  <c r="FR685" s="12"/>
      <c r="FS685" s="12"/>
      <c r="FT685" s="12"/>
      <c r="FU685" s="12"/>
      <c r="FV685" s="12"/>
    </row>
    <row r="686" spans="2:178" x14ac:dyDescent="0.3"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  <c r="FR686" s="12"/>
      <c r="FS686" s="12"/>
      <c r="FT686" s="12"/>
      <c r="FU686" s="12"/>
      <c r="FV686" s="12"/>
    </row>
    <row r="687" spans="2:178" x14ac:dyDescent="0.3"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  <c r="FR687" s="12"/>
      <c r="FS687" s="12"/>
      <c r="FT687" s="12"/>
      <c r="FU687" s="12"/>
      <c r="FV687" s="12"/>
    </row>
    <row r="688" spans="2:178" x14ac:dyDescent="0.3"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  <c r="FR688" s="12"/>
      <c r="FS688" s="12"/>
      <c r="FT688" s="12"/>
      <c r="FU688" s="12"/>
      <c r="FV688" s="12"/>
    </row>
    <row r="689" spans="2:178" x14ac:dyDescent="0.3"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</row>
    <row r="690" spans="2:178" x14ac:dyDescent="0.3"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  <c r="FR690" s="12"/>
      <c r="FS690" s="12"/>
      <c r="FT690" s="12"/>
      <c r="FU690" s="12"/>
      <c r="FV690" s="12"/>
    </row>
    <row r="691" spans="2:178" x14ac:dyDescent="0.3"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  <c r="FR691" s="12"/>
      <c r="FS691" s="12"/>
      <c r="FT691" s="12"/>
      <c r="FU691" s="12"/>
      <c r="FV691" s="12"/>
    </row>
    <row r="692" spans="2:178" x14ac:dyDescent="0.3"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  <c r="FR692" s="12"/>
      <c r="FS692" s="12"/>
      <c r="FT692" s="12"/>
      <c r="FU692" s="12"/>
      <c r="FV692" s="12"/>
    </row>
    <row r="693" spans="2:178" x14ac:dyDescent="0.3"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  <c r="FR693" s="12"/>
      <c r="FS693" s="12"/>
      <c r="FT693" s="12"/>
      <c r="FU693" s="12"/>
      <c r="FV693" s="12"/>
    </row>
    <row r="694" spans="2:178" x14ac:dyDescent="0.3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  <c r="FR694" s="12"/>
      <c r="FS694" s="12"/>
      <c r="FT694" s="12"/>
      <c r="FU694" s="12"/>
      <c r="FV694" s="12"/>
    </row>
    <row r="695" spans="2:178" x14ac:dyDescent="0.3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  <c r="FR695" s="12"/>
      <c r="FS695" s="12"/>
      <c r="FT695" s="12"/>
      <c r="FU695" s="12"/>
      <c r="FV695" s="12"/>
    </row>
    <row r="696" spans="2:178" x14ac:dyDescent="0.3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  <c r="FR696" s="12"/>
      <c r="FS696" s="12"/>
      <c r="FT696" s="12"/>
      <c r="FU696" s="12"/>
      <c r="FV696" s="12"/>
    </row>
    <row r="697" spans="2:178" x14ac:dyDescent="0.3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  <c r="FR697" s="12"/>
      <c r="FS697" s="12"/>
      <c r="FT697" s="12"/>
      <c r="FU697" s="12"/>
      <c r="FV697" s="12"/>
    </row>
    <row r="698" spans="2:178" x14ac:dyDescent="0.3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  <c r="FR698" s="12"/>
      <c r="FS698" s="12"/>
      <c r="FT698" s="12"/>
      <c r="FU698" s="12"/>
      <c r="FV698" s="12"/>
    </row>
    <row r="699" spans="2:178" x14ac:dyDescent="0.3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  <c r="FR699" s="12"/>
      <c r="FS699" s="12"/>
      <c r="FT699" s="12"/>
      <c r="FU699" s="12"/>
      <c r="FV699" s="12"/>
    </row>
    <row r="700" spans="2:178" x14ac:dyDescent="0.3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  <c r="FR700" s="12"/>
      <c r="FS700" s="12"/>
      <c r="FT700" s="12"/>
      <c r="FU700" s="12"/>
      <c r="FV700" s="12"/>
    </row>
    <row r="701" spans="2:178" x14ac:dyDescent="0.3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  <c r="FR701" s="12"/>
      <c r="FS701" s="12"/>
      <c r="FT701" s="12"/>
      <c r="FU701" s="12"/>
      <c r="FV701" s="12"/>
    </row>
    <row r="702" spans="2:178" x14ac:dyDescent="0.3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  <c r="FR702" s="12"/>
      <c r="FS702" s="12"/>
      <c r="FT702" s="12"/>
      <c r="FU702" s="12"/>
      <c r="FV702" s="12"/>
    </row>
    <row r="703" spans="2:178" x14ac:dyDescent="0.3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  <c r="FR703" s="12"/>
      <c r="FS703" s="12"/>
      <c r="FT703" s="12"/>
      <c r="FU703" s="12"/>
      <c r="FV703" s="12"/>
    </row>
    <row r="704" spans="2:178" x14ac:dyDescent="0.3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  <c r="FR704" s="12"/>
      <c r="FS704" s="12"/>
      <c r="FT704" s="12"/>
      <c r="FU704" s="12"/>
      <c r="FV704" s="12"/>
    </row>
    <row r="705" spans="2:178" x14ac:dyDescent="0.3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  <c r="FR705" s="12"/>
      <c r="FS705" s="12"/>
      <c r="FT705" s="12"/>
      <c r="FU705" s="12"/>
      <c r="FV705" s="12"/>
    </row>
    <row r="706" spans="2:178" x14ac:dyDescent="0.3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  <c r="FR706" s="12"/>
      <c r="FS706" s="12"/>
      <c r="FT706" s="12"/>
      <c r="FU706" s="12"/>
      <c r="FV706" s="12"/>
    </row>
    <row r="707" spans="2:178" x14ac:dyDescent="0.3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  <c r="FR707" s="12"/>
      <c r="FS707" s="12"/>
      <c r="FT707" s="12"/>
      <c r="FU707" s="12"/>
      <c r="FV707" s="12"/>
    </row>
    <row r="708" spans="2:178" x14ac:dyDescent="0.3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  <c r="FR708" s="12"/>
      <c r="FS708" s="12"/>
      <c r="FT708" s="12"/>
      <c r="FU708" s="12"/>
      <c r="FV708" s="12"/>
    </row>
    <row r="709" spans="2:178" x14ac:dyDescent="0.3"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  <c r="FR709" s="12"/>
      <c r="FS709" s="12"/>
      <c r="FT709" s="12"/>
      <c r="FU709" s="12"/>
      <c r="FV709" s="12"/>
    </row>
    <row r="710" spans="2:178" x14ac:dyDescent="0.3"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  <c r="FR710" s="12"/>
      <c r="FS710" s="12"/>
      <c r="FT710" s="12"/>
      <c r="FU710" s="12"/>
      <c r="FV710" s="12"/>
    </row>
    <row r="711" spans="2:178" x14ac:dyDescent="0.3"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  <c r="FR711" s="12"/>
      <c r="FS711" s="12"/>
      <c r="FT711" s="12"/>
      <c r="FU711" s="12"/>
      <c r="FV711" s="12"/>
    </row>
    <row r="712" spans="2:178" x14ac:dyDescent="0.3"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  <c r="FR712" s="12"/>
      <c r="FS712" s="12"/>
      <c r="FT712" s="12"/>
      <c r="FU712" s="12"/>
      <c r="FV712" s="12"/>
    </row>
    <row r="713" spans="2:178" x14ac:dyDescent="0.3"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  <c r="FR713" s="12"/>
      <c r="FS713" s="12"/>
      <c r="FT713" s="12"/>
      <c r="FU713" s="12"/>
      <c r="FV713" s="12"/>
    </row>
    <row r="714" spans="2:178" x14ac:dyDescent="0.3"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  <c r="FR714" s="12"/>
      <c r="FS714" s="12"/>
      <c r="FT714" s="12"/>
      <c r="FU714" s="12"/>
      <c r="FV714" s="12"/>
    </row>
    <row r="715" spans="2:178" x14ac:dyDescent="0.3"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  <c r="FR715" s="12"/>
      <c r="FS715" s="12"/>
      <c r="FT715" s="12"/>
      <c r="FU715" s="12"/>
      <c r="FV715" s="12"/>
    </row>
    <row r="716" spans="2:178" x14ac:dyDescent="0.3"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  <c r="FR716" s="12"/>
      <c r="FS716" s="12"/>
      <c r="FT716" s="12"/>
      <c r="FU716" s="12"/>
      <c r="FV716" s="12"/>
    </row>
    <row r="717" spans="2:178" x14ac:dyDescent="0.3"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  <c r="FR717" s="12"/>
      <c r="FS717" s="12"/>
      <c r="FT717" s="12"/>
      <c r="FU717" s="12"/>
      <c r="FV717" s="12"/>
    </row>
    <row r="718" spans="2:178" x14ac:dyDescent="0.3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  <c r="FR718" s="12"/>
      <c r="FS718" s="12"/>
      <c r="FT718" s="12"/>
      <c r="FU718" s="12"/>
      <c r="FV718" s="12"/>
    </row>
    <row r="719" spans="2:178" x14ac:dyDescent="0.3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  <c r="FR719" s="12"/>
      <c r="FS719" s="12"/>
      <c r="FT719" s="12"/>
      <c r="FU719" s="12"/>
      <c r="FV719" s="12"/>
    </row>
    <row r="720" spans="2:178" x14ac:dyDescent="0.3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  <c r="FR720" s="12"/>
      <c r="FS720" s="12"/>
      <c r="FT720" s="12"/>
      <c r="FU720" s="12"/>
      <c r="FV720" s="12"/>
    </row>
    <row r="721" spans="2:178" x14ac:dyDescent="0.3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  <c r="FR721" s="12"/>
      <c r="FS721" s="12"/>
      <c r="FT721" s="12"/>
      <c r="FU721" s="12"/>
      <c r="FV721" s="12"/>
    </row>
    <row r="722" spans="2:178" x14ac:dyDescent="0.3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  <c r="FR722" s="12"/>
      <c r="FS722" s="12"/>
      <c r="FT722" s="12"/>
      <c r="FU722" s="12"/>
      <c r="FV722" s="12"/>
    </row>
    <row r="723" spans="2:178" x14ac:dyDescent="0.3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  <c r="FR723" s="12"/>
      <c r="FS723" s="12"/>
      <c r="FT723" s="12"/>
      <c r="FU723" s="12"/>
      <c r="FV723" s="12"/>
    </row>
    <row r="724" spans="2:178" x14ac:dyDescent="0.3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  <c r="FR724" s="12"/>
      <c r="FS724" s="12"/>
      <c r="FT724" s="12"/>
      <c r="FU724" s="12"/>
      <c r="FV724" s="12"/>
    </row>
    <row r="725" spans="2:178" x14ac:dyDescent="0.3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  <c r="FR725" s="12"/>
      <c r="FS725" s="12"/>
      <c r="FT725" s="12"/>
      <c r="FU725" s="12"/>
      <c r="FV725" s="12"/>
    </row>
    <row r="726" spans="2:178" x14ac:dyDescent="0.3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  <c r="FR726" s="12"/>
      <c r="FS726" s="12"/>
      <c r="FT726" s="12"/>
      <c r="FU726" s="12"/>
      <c r="FV726" s="12"/>
    </row>
    <row r="727" spans="2:178" x14ac:dyDescent="0.3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  <c r="FR727" s="12"/>
      <c r="FS727" s="12"/>
      <c r="FT727" s="12"/>
      <c r="FU727" s="12"/>
      <c r="FV727" s="12"/>
    </row>
    <row r="728" spans="2:178" x14ac:dyDescent="0.3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  <c r="FR728" s="12"/>
      <c r="FS728" s="12"/>
      <c r="FT728" s="12"/>
      <c r="FU728" s="12"/>
      <c r="FV728" s="12"/>
    </row>
    <row r="729" spans="2:178" x14ac:dyDescent="0.3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  <c r="FR729" s="12"/>
      <c r="FS729" s="12"/>
      <c r="FT729" s="12"/>
      <c r="FU729" s="12"/>
      <c r="FV729" s="12"/>
    </row>
    <row r="730" spans="2:178" x14ac:dyDescent="0.3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  <c r="FR730" s="12"/>
      <c r="FS730" s="12"/>
      <c r="FT730" s="12"/>
      <c r="FU730" s="12"/>
      <c r="FV730" s="12"/>
    </row>
    <row r="731" spans="2:178" x14ac:dyDescent="0.3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  <c r="FR731" s="12"/>
      <c r="FS731" s="12"/>
      <c r="FT731" s="12"/>
      <c r="FU731" s="12"/>
      <c r="FV731" s="12"/>
    </row>
    <row r="732" spans="2:178" x14ac:dyDescent="0.3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  <c r="FR732" s="12"/>
      <c r="FS732" s="12"/>
      <c r="FT732" s="12"/>
      <c r="FU732" s="12"/>
      <c r="FV732" s="12"/>
    </row>
    <row r="733" spans="2:178" x14ac:dyDescent="0.3"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  <c r="FR733" s="12"/>
      <c r="FS733" s="12"/>
      <c r="FT733" s="12"/>
      <c r="FU733" s="12"/>
      <c r="FV733" s="12"/>
    </row>
    <row r="734" spans="2:178" x14ac:dyDescent="0.3"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  <c r="FR734" s="12"/>
      <c r="FS734" s="12"/>
      <c r="FT734" s="12"/>
      <c r="FU734" s="12"/>
      <c r="FV734" s="12"/>
    </row>
    <row r="735" spans="2:178" x14ac:dyDescent="0.3"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  <c r="FR735" s="12"/>
      <c r="FS735" s="12"/>
      <c r="FT735" s="12"/>
      <c r="FU735" s="12"/>
      <c r="FV735" s="12"/>
    </row>
    <row r="736" spans="2:178" x14ac:dyDescent="0.3"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  <c r="FR736" s="12"/>
      <c r="FS736" s="12"/>
      <c r="FT736" s="12"/>
      <c r="FU736" s="12"/>
      <c r="FV736" s="12"/>
    </row>
    <row r="737" spans="2:178" x14ac:dyDescent="0.3"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  <c r="FR737" s="12"/>
      <c r="FS737" s="12"/>
      <c r="FT737" s="12"/>
      <c r="FU737" s="12"/>
      <c r="FV737" s="12"/>
    </row>
    <row r="738" spans="2:178" x14ac:dyDescent="0.3"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  <c r="FR738" s="12"/>
      <c r="FS738" s="12"/>
      <c r="FT738" s="12"/>
      <c r="FU738" s="12"/>
      <c r="FV738" s="12"/>
    </row>
    <row r="739" spans="2:178" x14ac:dyDescent="0.3"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  <c r="FR739" s="12"/>
      <c r="FS739" s="12"/>
      <c r="FT739" s="12"/>
      <c r="FU739" s="12"/>
      <c r="FV739" s="12"/>
    </row>
    <row r="740" spans="2:178" x14ac:dyDescent="0.3"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  <c r="FR740" s="12"/>
      <c r="FS740" s="12"/>
      <c r="FT740" s="12"/>
      <c r="FU740" s="12"/>
      <c r="FV740" s="12"/>
    </row>
    <row r="741" spans="2:178" x14ac:dyDescent="0.3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  <c r="FR741" s="12"/>
      <c r="FS741" s="12"/>
      <c r="FT741" s="12"/>
      <c r="FU741" s="12"/>
      <c r="FV741" s="12"/>
    </row>
    <row r="742" spans="2:178" x14ac:dyDescent="0.3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  <c r="FR742" s="12"/>
      <c r="FS742" s="12"/>
      <c r="FT742" s="12"/>
      <c r="FU742" s="12"/>
      <c r="FV742" s="12"/>
    </row>
    <row r="743" spans="2:178" x14ac:dyDescent="0.3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  <c r="FR743" s="12"/>
      <c r="FS743" s="12"/>
      <c r="FT743" s="12"/>
      <c r="FU743" s="12"/>
      <c r="FV743" s="12"/>
    </row>
    <row r="744" spans="2:178" x14ac:dyDescent="0.3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  <c r="FR744" s="12"/>
      <c r="FS744" s="12"/>
      <c r="FT744" s="12"/>
      <c r="FU744" s="12"/>
      <c r="FV744" s="12"/>
    </row>
    <row r="745" spans="2:178" x14ac:dyDescent="0.3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  <c r="FR745" s="12"/>
      <c r="FS745" s="12"/>
      <c r="FT745" s="12"/>
      <c r="FU745" s="12"/>
      <c r="FV745" s="12"/>
    </row>
    <row r="746" spans="2:178" x14ac:dyDescent="0.3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  <c r="FR746" s="12"/>
      <c r="FS746" s="12"/>
      <c r="FT746" s="12"/>
      <c r="FU746" s="12"/>
      <c r="FV746" s="12"/>
    </row>
    <row r="747" spans="2:178" x14ac:dyDescent="0.3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  <c r="FR747" s="12"/>
      <c r="FS747" s="12"/>
      <c r="FT747" s="12"/>
      <c r="FU747" s="12"/>
      <c r="FV747" s="12"/>
    </row>
    <row r="748" spans="2:178" x14ac:dyDescent="0.3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  <c r="FR748" s="12"/>
      <c r="FS748" s="12"/>
      <c r="FT748" s="12"/>
      <c r="FU748" s="12"/>
      <c r="FV748" s="12"/>
    </row>
    <row r="749" spans="2:178" x14ac:dyDescent="0.3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  <c r="FR749" s="12"/>
      <c r="FS749" s="12"/>
      <c r="FT749" s="12"/>
      <c r="FU749" s="12"/>
      <c r="FV749" s="12"/>
    </row>
    <row r="750" spans="2:178" x14ac:dyDescent="0.3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  <c r="FR750" s="12"/>
      <c r="FS750" s="12"/>
      <c r="FT750" s="12"/>
      <c r="FU750" s="12"/>
      <c r="FV750" s="12"/>
    </row>
    <row r="751" spans="2:178" x14ac:dyDescent="0.3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  <c r="FR751" s="12"/>
      <c r="FS751" s="12"/>
      <c r="FT751" s="12"/>
      <c r="FU751" s="12"/>
      <c r="FV751" s="12"/>
    </row>
    <row r="752" spans="2:178" x14ac:dyDescent="0.3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  <c r="FR752" s="12"/>
      <c r="FS752" s="12"/>
      <c r="FT752" s="12"/>
      <c r="FU752" s="12"/>
      <c r="FV752" s="12"/>
    </row>
    <row r="753" spans="2:178" x14ac:dyDescent="0.3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  <c r="FR753" s="12"/>
      <c r="FS753" s="12"/>
      <c r="FT753" s="12"/>
      <c r="FU753" s="12"/>
      <c r="FV753" s="12"/>
    </row>
    <row r="754" spans="2:178" x14ac:dyDescent="0.3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  <c r="FR754" s="12"/>
      <c r="FS754" s="12"/>
      <c r="FT754" s="12"/>
      <c r="FU754" s="12"/>
      <c r="FV754" s="12"/>
    </row>
    <row r="755" spans="2:178" x14ac:dyDescent="0.3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  <c r="FR755" s="12"/>
      <c r="FS755" s="12"/>
      <c r="FT755" s="12"/>
      <c r="FU755" s="12"/>
      <c r="FV755" s="12"/>
    </row>
    <row r="756" spans="2:178" x14ac:dyDescent="0.3"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  <c r="FR756" s="12"/>
      <c r="FS756" s="12"/>
      <c r="FT756" s="12"/>
      <c r="FU756" s="12"/>
      <c r="FV756" s="12"/>
    </row>
    <row r="757" spans="2:178" x14ac:dyDescent="0.3"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  <c r="FR757" s="12"/>
      <c r="FS757" s="12"/>
      <c r="FT757" s="12"/>
      <c r="FU757" s="12"/>
      <c r="FV757" s="12"/>
    </row>
    <row r="758" spans="2:178" x14ac:dyDescent="0.3"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  <c r="FR758" s="12"/>
      <c r="FS758" s="12"/>
      <c r="FT758" s="12"/>
      <c r="FU758" s="12"/>
      <c r="FV758" s="12"/>
    </row>
    <row r="759" spans="2:178" x14ac:dyDescent="0.3"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  <c r="FR759" s="12"/>
      <c r="FS759" s="12"/>
      <c r="FT759" s="12"/>
      <c r="FU759" s="12"/>
      <c r="FV759" s="12"/>
    </row>
    <row r="760" spans="2:178" x14ac:dyDescent="0.3"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  <c r="FR760" s="12"/>
      <c r="FS760" s="12"/>
      <c r="FT760" s="12"/>
      <c r="FU760" s="12"/>
      <c r="FV760" s="12"/>
    </row>
    <row r="761" spans="2:178" x14ac:dyDescent="0.3"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  <c r="FR761" s="12"/>
      <c r="FS761" s="12"/>
      <c r="FT761" s="12"/>
      <c r="FU761" s="12"/>
      <c r="FV761" s="12"/>
    </row>
    <row r="762" spans="2:178" x14ac:dyDescent="0.3"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  <c r="FR762" s="12"/>
      <c r="FS762" s="12"/>
      <c r="FT762" s="12"/>
      <c r="FU762" s="12"/>
      <c r="FV762" s="12"/>
    </row>
    <row r="763" spans="2:178" x14ac:dyDescent="0.3"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  <c r="FR763" s="12"/>
      <c r="FS763" s="12"/>
      <c r="FT763" s="12"/>
      <c r="FU763" s="12"/>
      <c r="FV763" s="12"/>
    </row>
    <row r="764" spans="2:178" x14ac:dyDescent="0.3"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  <c r="FR764" s="12"/>
      <c r="FS764" s="12"/>
      <c r="FT764" s="12"/>
      <c r="FU764" s="12"/>
      <c r="FV764" s="12"/>
    </row>
    <row r="765" spans="2:178" x14ac:dyDescent="0.3"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  <c r="FR765" s="12"/>
      <c r="FS765" s="12"/>
      <c r="FT765" s="12"/>
      <c r="FU765" s="12"/>
      <c r="FV765" s="12"/>
    </row>
    <row r="766" spans="2:178" x14ac:dyDescent="0.3"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  <c r="FR766" s="12"/>
      <c r="FS766" s="12"/>
      <c r="FT766" s="12"/>
      <c r="FU766" s="12"/>
      <c r="FV766" s="12"/>
    </row>
    <row r="767" spans="2:178" x14ac:dyDescent="0.3"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  <c r="FR767" s="12"/>
      <c r="FS767" s="12"/>
      <c r="FT767" s="12"/>
      <c r="FU767" s="12"/>
      <c r="FV767" s="12"/>
    </row>
    <row r="768" spans="2:178" x14ac:dyDescent="0.3"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  <c r="FR768" s="12"/>
      <c r="FS768" s="12"/>
      <c r="FT768" s="12"/>
      <c r="FU768" s="12"/>
      <c r="FV768" s="12"/>
    </row>
    <row r="769" spans="2:178" x14ac:dyDescent="0.3"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  <c r="FR769" s="12"/>
      <c r="FS769" s="12"/>
      <c r="FT769" s="12"/>
      <c r="FU769" s="12"/>
      <c r="FV769" s="12"/>
    </row>
    <row r="770" spans="2:178" x14ac:dyDescent="0.3"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  <c r="FR770" s="12"/>
      <c r="FS770" s="12"/>
      <c r="FT770" s="12"/>
      <c r="FU770" s="12"/>
      <c r="FV770" s="12"/>
    </row>
    <row r="771" spans="2:178" x14ac:dyDescent="0.3"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  <c r="FR771" s="12"/>
      <c r="FS771" s="12"/>
      <c r="FT771" s="12"/>
      <c r="FU771" s="12"/>
      <c r="FV771" s="12"/>
    </row>
    <row r="772" spans="2:178" x14ac:dyDescent="0.3"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  <c r="FR772" s="12"/>
      <c r="FS772" s="12"/>
      <c r="FT772" s="12"/>
      <c r="FU772" s="12"/>
      <c r="FV772" s="12"/>
    </row>
    <row r="773" spans="2:178" x14ac:dyDescent="0.3"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  <c r="FR773" s="12"/>
      <c r="FS773" s="12"/>
      <c r="FT773" s="12"/>
      <c r="FU773" s="12"/>
      <c r="FV773" s="12"/>
    </row>
    <row r="774" spans="2:178" x14ac:dyDescent="0.3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  <c r="FR774" s="12"/>
      <c r="FS774" s="12"/>
      <c r="FT774" s="12"/>
      <c r="FU774" s="12"/>
      <c r="FV774" s="12"/>
    </row>
    <row r="775" spans="2:178" x14ac:dyDescent="0.3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  <c r="FR775" s="12"/>
      <c r="FS775" s="12"/>
      <c r="FT775" s="12"/>
      <c r="FU775" s="12"/>
      <c r="FV775" s="12"/>
    </row>
    <row r="776" spans="2:178" x14ac:dyDescent="0.3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  <c r="FR776" s="12"/>
      <c r="FS776" s="12"/>
      <c r="FT776" s="12"/>
      <c r="FU776" s="12"/>
      <c r="FV776" s="12"/>
    </row>
    <row r="777" spans="2:178" x14ac:dyDescent="0.3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  <c r="FR777" s="12"/>
      <c r="FS777" s="12"/>
      <c r="FT777" s="12"/>
      <c r="FU777" s="12"/>
      <c r="FV777" s="12"/>
    </row>
    <row r="778" spans="2:178" x14ac:dyDescent="0.3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  <c r="FR778" s="12"/>
      <c r="FS778" s="12"/>
      <c r="FT778" s="12"/>
      <c r="FU778" s="12"/>
      <c r="FV778" s="12"/>
    </row>
    <row r="779" spans="2:178" x14ac:dyDescent="0.3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  <c r="FR779" s="12"/>
      <c r="FS779" s="12"/>
      <c r="FT779" s="12"/>
      <c r="FU779" s="12"/>
      <c r="FV779" s="12"/>
    </row>
    <row r="780" spans="2:178" x14ac:dyDescent="0.3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  <c r="FR780" s="12"/>
      <c r="FS780" s="12"/>
      <c r="FT780" s="12"/>
      <c r="FU780" s="12"/>
      <c r="FV780" s="12"/>
    </row>
    <row r="781" spans="2:178" x14ac:dyDescent="0.3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  <c r="FR781" s="12"/>
      <c r="FS781" s="12"/>
      <c r="FT781" s="12"/>
      <c r="FU781" s="12"/>
      <c r="FV781" s="12"/>
    </row>
    <row r="782" spans="2:178" x14ac:dyDescent="0.3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  <c r="FR782" s="12"/>
      <c r="FS782" s="12"/>
      <c r="FT782" s="12"/>
      <c r="FU782" s="12"/>
      <c r="FV782" s="12"/>
    </row>
    <row r="783" spans="2:178" x14ac:dyDescent="0.3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  <c r="FR783" s="12"/>
      <c r="FS783" s="12"/>
      <c r="FT783" s="12"/>
      <c r="FU783" s="12"/>
      <c r="FV783" s="12"/>
    </row>
    <row r="784" spans="2:178" x14ac:dyDescent="0.3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  <c r="FR784" s="12"/>
      <c r="FS784" s="12"/>
      <c r="FT784" s="12"/>
      <c r="FU784" s="12"/>
      <c r="FV784" s="12"/>
    </row>
    <row r="785" spans="2:178" x14ac:dyDescent="0.3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  <c r="FR785" s="12"/>
      <c r="FS785" s="12"/>
      <c r="FT785" s="12"/>
      <c r="FU785" s="12"/>
      <c r="FV785" s="12"/>
    </row>
    <row r="786" spans="2:178" x14ac:dyDescent="0.3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  <c r="FR786" s="12"/>
      <c r="FS786" s="12"/>
      <c r="FT786" s="12"/>
      <c r="FU786" s="12"/>
      <c r="FV786" s="12"/>
    </row>
    <row r="787" spans="2:178" x14ac:dyDescent="0.3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  <c r="FR787" s="12"/>
      <c r="FS787" s="12"/>
      <c r="FT787" s="12"/>
      <c r="FU787" s="12"/>
      <c r="FV787" s="12"/>
    </row>
    <row r="788" spans="2:178" x14ac:dyDescent="0.3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  <c r="FR788" s="12"/>
      <c r="FS788" s="12"/>
      <c r="FT788" s="12"/>
      <c r="FU788" s="12"/>
      <c r="FV788" s="12"/>
    </row>
    <row r="789" spans="2:178" x14ac:dyDescent="0.3"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  <c r="FR789" s="12"/>
      <c r="FS789" s="12"/>
      <c r="FT789" s="12"/>
      <c r="FU789" s="12"/>
      <c r="FV789" s="12"/>
    </row>
    <row r="790" spans="2:178" x14ac:dyDescent="0.3"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  <c r="FR790" s="12"/>
      <c r="FS790" s="12"/>
      <c r="FT790" s="12"/>
      <c r="FU790" s="12"/>
      <c r="FV790" s="12"/>
    </row>
    <row r="791" spans="2:178" x14ac:dyDescent="0.3"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  <c r="FR791" s="12"/>
      <c r="FS791" s="12"/>
      <c r="FT791" s="12"/>
      <c r="FU791" s="12"/>
      <c r="FV791" s="12"/>
    </row>
    <row r="792" spans="2:178" x14ac:dyDescent="0.3"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  <c r="FR792" s="12"/>
      <c r="FS792" s="12"/>
      <c r="FT792" s="12"/>
      <c r="FU792" s="12"/>
      <c r="FV792" s="12"/>
    </row>
    <row r="793" spans="2:178" x14ac:dyDescent="0.3"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  <c r="FR793" s="12"/>
      <c r="FS793" s="12"/>
      <c r="FT793" s="12"/>
      <c r="FU793" s="12"/>
      <c r="FV793" s="12"/>
    </row>
    <row r="794" spans="2:178" x14ac:dyDescent="0.3"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  <c r="FR794" s="12"/>
      <c r="FS794" s="12"/>
      <c r="FT794" s="12"/>
      <c r="FU794" s="12"/>
      <c r="FV794" s="12"/>
    </row>
    <row r="795" spans="2:178" x14ac:dyDescent="0.3"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  <c r="FR795" s="12"/>
      <c r="FS795" s="12"/>
      <c r="FT795" s="12"/>
      <c r="FU795" s="12"/>
      <c r="FV795" s="12"/>
    </row>
    <row r="796" spans="2:178" x14ac:dyDescent="0.3"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  <c r="FR796" s="12"/>
      <c r="FS796" s="12"/>
      <c r="FT796" s="12"/>
      <c r="FU796" s="12"/>
      <c r="FV796" s="12"/>
    </row>
    <row r="797" spans="2:178" x14ac:dyDescent="0.3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  <c r="FR797" s="12"/>
      <c r="FS797" s="12"/>
      <c r="FT797" s="12"/>
      <c r="FU797" s="12"/>
      <c r="FV797" s="12"/>
    </row>
    <row r="798" spans="2:178" x14ac:dyDescent="0.3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  <c r="FR798" s="12"/>
      <c r="FS798" s="12"/>
      <c r="FT798" s="12"/>
      <c r="FU798" s="12"/>
      <c r="FV798" s="12"/>
    </row>
    <row r="799" spans="2:178" x14ac:dyDescent="0.3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  <c r="FR799" s="12"/>
      <c r="FS799" s="12"/>
      <c r="FT799" s="12"/>
      <c r="FU799" s="12"/>
      <c r="FV799" s="12"/>
    </row>
    <row r="800" spans="2:178" x14ac:dyDescent="0.3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  <c r="FR800" s="12"/>
      <c r="FS800" s="12"/>
      <c r="FT800" s="12"/>
      <c r="FU800" s="12"/>
      <c r="FV800" s="12"/>
    </row>
    <row r="801" spans="2:178" x14ac:dyDescent="0.3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  <c r="FR801" s="12"/>
      <c r="FS801" s="12"/>
      <c r="FT801" s="12"/>
      <c r="FU801" s="12"/>
      <c r="FV801" s="12"/>
    </row>
    <row r="802" spans="2:178" x14ac:dyDescent="0.3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  <c r="FR802" s="12"/>
      <c r="FS802" s="12"/>
      <c r="FT802" s="12"/>
      <c r="FU802" s="12"/>
      <c r="FV802" s="12"/>
    </row>
    <row r="803" spans="2:178" x14ac:dyDescent="0.3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  <c r="FR803" s="12"/>
      <c r="FS803" s="12"/>
      <c r="FT803" s="12"/>
      <c r="FU803" s="12"/>
      <c r="FV803" s="12"/>
    </row>
    <row r="804" spans="2:178" x14ac:dyDescent="0.3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  <c r="FR804" s="12"/>
      <c r="FS804" s="12"/>
      <c r="FT804" s="12"/>
      <c r="FU804" s="12"/>
      <c r="FV804" s="12"/>
    </row>
    <row r="805" spans="2:178" x14ac:dyDescent="0.3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  <c r="FR805" s="12"/>
      <c r="FS805" s="12"/>
      <c r="FT805" s="12"/>
      <c r="FU805" s="12"/>
      <c r="FV805" s="12"/>
    </row>
    <row r="806" spans="2:178" x14ac:dyDescent="0.3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  <c r="FR806" s="12"/>
      <c r="FS806" s="12"/>
      <c r="FT806" s="12"/>
      <c r="FU806" s="12"/>
      <c r="FV806" s="12"/>
    </row>
    <row r="807" spans="2:178" x14ac:dyDescent="0.3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  <c r="FR807" s="12"/>
      <c r="FS807" s="12"/>
      <c r="FT807" s="12"/>
      <c r="FU807" s="12"/>
      <c r="FV807" s="12"/>
    </row>
    <row r="808" spans="2:178" x14ac:dyDescent="0.3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  <c r="FR808" s="12"/>
      <c r="FS808" s="12"/>
      <c r="FT808" s="12"/>
      <c r="FU808" s="12"/>
      <c r="FV808" s="12"/>
    </row>
    <row r="809" spans="2:178" x14ac:dyDescent="0.3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  <c r="FR809" s="12"/>
      <c r="FS809" s="12"/>
      <c r="FT809" s="12"/>
      <c r="FU809" s="12"/>
      <c r="FV809" s="12"/>
    </row>
    <row r="810" spans="2:178" x14ac:dyDescent="0.3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  <c r="FR810" s="12"/>
      <c r="FS810" s="12"/>
      <c r="FT810" s="12"/>
      <c r="FU810" s="12"/>
      <c r="FV810" s="12"/>
    </row>
    <row r="811" spans="2:178" x14ac:dyDescent="0.3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  <c r="FR811" s="12"/>
      <c r="FS811" s="12"/>
      <c r="FT811" s="12"/>
      <c r="FU811" s="12"/>
      <c r="FV811" s="12"/>
    </row>
    <row r="812" spans="2:178" x14ac:dyDescent="0.3"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  <c r="FR812" s="12"/>
      <c r="FS812" s="12"/>
      <c r="FT812" s="12"/>
      <c r="FU812" s="12"/>
      <c r="FV812" s="12"/>
    </row>
    <row r="813" spans="2:178" x14ac:dyDescent="0.3"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  <c r="FR813" s="12"/>
      <c r="FS813" s="12"/>
      <c r="FT813" s="12"/>
      <c r="FU813" s="12"/>
      <c r="FV813" s="12"/>
    </row>
    <row r="814" spans="2:178" x14ac:dyDescent="0.3"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  <c r="FR814" s="12"/>
      <c r="FS814" s="12"/>
      <c r="FT814" s="12"/>
      <c r="FU814" s="12"/>
      <c r="FV814" s="12"/>
    </row>
    <row r="815" spans="2:178" x14ac:dyDescent="0.3"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  <c r="FR815" s="12"/>
      <c r="FS815" s="12"/>
      <c r="FT815" s="12"/>
      <c r="FU815" s="12"/>
      <c r="FV815" s="12"/>
    </row>
    <row r="816" spans="2:178" x14ac:dyDescent="0.3"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  <c r="FR816" s="12"/>
      <c r="FS816" s="12"/>
      <c r="FT816" s="12"/>
      <c r="FU816" s="12"/>
      <c r="FV816" s="12"/>
    </row>
    <row r="817" spans="2:178" x14ac:dyDescent="0.3"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  <c r="FR817" s="12"/>
      <c r="FS817" s="12"/>
      <c r="FT817" s="12"/>
      <c r="FU817" s="12"/>
      <c r="FV817" s="12"/>
    </row>
    <row r="818" spans="2:178" x14ac:dyDescent="0.3"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  <c r="FR818" s="12"/>
      <c r="FS818" s="12"/>
      <c r="FT818" s="12"/>
      <c r="FU818" s="12"/>
      <c r="FV818" s="12"/>
    </row>
    <row r="819" spans="2:178" x14ac:dyDescent="0.3"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  <c r="FR819" s="12"/>
      <c r="FS819" s="12"/>
      <c r="FT819" s="12"/>
      <c r="FU819" s="12"/>
      <c r="FV819" s="12"/>
    </row>
    <row r="820" spans="2:178" x14ac:dyDescent="0.3"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  <c r="FR820" s="12"/>
      <c r="FS820" s="12"/>
      <c r="FT820" s="12"/>
      <c r="FU820" s="12"/>
      <c r="FV820" s="12"/>
    </row>
    <row r="821" spans="2:178" x14ac:dyDescent="0.3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  <c r="FR821" s="12"/>
      <c r="FS821" s="12"/>
      <c r="FT821" s="12"/>
      <c r="FU821" s="12"/>
      <c r="FV821" s="12"/>
    </row>
    <row r="822" spans="2:178" x14ac:dyDescent="0.3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  <c r="FR822" s="12"/>
      <c r="FS822" s="12"/>
      <c r="FT822" s="12"/>
      <c r="FU822" s="12"/>
      <c r="FV822" s="12"/>
    </row>
    <row r="823" spans="2:178" x14ac:dyDescent="0.3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  <c r="FR823" s="12"/>
      <c r="FS823" s="12"/>
      <c r="FT823" s="12"/>
      <c r="FU823" s="12"/>
      <c r="FV823" s="12"/>
    </row>
    <row r="824" spans="2:178" x14ac:dyDescent="0.3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  <c r="FR824" s="12"/>
      <c r="FS824" s="12"/>
      <c r="FT824" s="12"/>
      <c r="FU824" s="12"/>
      <c r="FV824" s="12"/>
    </row>
    <row r="825" spans="2:178" x14ac:dyDescent="0.3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  <c r="FR825" s="12"/>
      <c r="FS825" s="12"/>
      <c r="FT825" s="12"/>
      <c r="FU825" s="12"/>
      <c r="FV825" s="12"/>
    </row>
    <row r="826" spans="2:178" x14ac:dyDescent="0.3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  <c r="FR826" s="12"/>
      <c r="FS826" s="12"/>
      <c r="FT826" s="12"/>
      <c r="FU826" s="12"/>
      <c r="FV826" s="12"/>
    </row>
    <row r="827" spans="2:178" x14ac:dyDescent="0.3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  <c r="FR827" s="12"/>
      <c r="FS827" s="12"/>
      <c r="FT827" s="12"/>
      <c r="FU827" s="12"/>
      <c r="FV827" s="12"/>
    </row>
    <row r="828" spans="2:178" x14ac:dyDescent="0.3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  <c r="FR828" s="12"/>
      <c r="FS828" s="12"/>
      <c r="FT828" s="12"/>
      <c r="FU828" s="12"/>
      <c r="FV828" s="12"/>
    </row>
    <row r="829" spans="2:178" x14ac:dyDescent="0.3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  <c r="FR829" s="12"/>
      <c r="FS829" s="12"/>
      <c r="FT829" s="12"/>
      <c r="FU829" s="12"/>
      <c r="FV829" s="12"/>
    </row>
    <row r="830" spans="2:178" x14ac:dyDescent="0.3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  <c r="FR830" s="12"/>
      <c r="FS830" s="12"/>
      <c r="FT830" s="12"/>
      <c r="FU830" s="12"/>
      <c r="FV830" s="12"/>
    </row>
    <row r="831" spans="2:178" x14ac:dyDescent="0.3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  <c r="FR831" s="12"/>
      <c r="FS831" s="12"/>
      <c r="FT831" s="12"/>
      <c r="FU831" s="12"/>
      <c r="FV831" s="12"/>
    </row>
    <row r="832" spans="2:178" x14ac:dyDescent="0.3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  <c r="FR832" s="12"/>
      <c r="FS832" s="12"/>
      <c r="FT832" s="12"/>
      <c r="FU832" s="12"/>
      <c r="FV832" s="12"/>
    </row>
    <row r="833" spans="2:178" x14ac:dyDescent="0.3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  <c r="FR833" s="12"/>
      <c r="FS833" s="12"/>
      <c r="FT833" s="12"/>
      <c r="FU833" s="12"/>
      <c r="FV833" s="12"/>
    </row>
    <row r="834" spans="2:178" x14ac:dyDescent="0.3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  <c r="FR834" s="12"/>
      <c r="FS834" s="12"/>
      <c r="FT834" s="12"/>
      <c r="FU834" s="12"/>
      <c r="FV834" s="12"/>
    </row>
    <row r="835" spans="2:178" x14ac:dyDescent="0.3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  <c r="FR835" s="12"/>
      <c r="FS835" s="12"/>
      <c r="FT835" s="12"/>
      <c r="FU835" s="12"/>
      <c r="FV835" s="12"/>
    </row>
    <row r="836" spans="2:178" x14ac:dyDescent="0.3"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  <c r="FR836" s="12"/>
      <c r="FS836" s="12"/>
      <c r="FT836" s="12"/>
      <c r="FU836" s="12"/>
      <c r="FV836" s="12"/>
    </row>
    <row r="837" spans="2:178" x14ac:dyDescent="0.3"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  <c r="FR837" s="12"/>
      <c r="FS837" s="12"/>
      <c r="FT837" s="12"/>
      <c r="FU837" s="12"/>
      <c r="FV837" s="12"/>
    </row>
    <row r="838" spans="2:178" x14ac:dyDescent="0.3"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  <c r="FR838" s="12"/>
      <c r="FS838" s="12"/>
      <c r="FT838" s="12"/>
      <c r="FU838" s="12"/>
      <c r="FV838" s="12"/>
    </row>
    <row r="839" spans="2:178" x14ac:dyDescent="0.3"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  <c r="FR839" s="12"/>
      <c r="FS839" s="12"/>
      <c r="FT839" s="12"/>
      <c r="FU839" s="12"/>
      <c r="FV839" s="12"/>
    </row>
    <row r="840" spans="2:178" x14ac:dyDescent="0.3"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  <c r="FR840" s="12"/>
      <c r="FS840" s="12"/>
      <c r="FT840" s="12"/>
      <c r="FU840" s="12"/>
      <c r="FV840" s="12"/>
    </row>
    <row r="841" spans="2:178" x14ac:dyDescent="0.3"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  <c r="FR841" s="12"/>
      <c r="FS841" s="12"/>
      <c r="FT841" s="12"/>
      <c r="FU841" s="12"/>
      <c r="FV841" s="12"/>
    </row>
    <row r="842" spans="2:178" x14ac:dyDescent="0.3"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  <c r="FR842" s="12"/>
      <c r="FS842" s="12"/>
      <c r="FT842" s="12"/>
      <c r="FU842" s="12"/>
      <c r="FV842" s="12"/>
    </row>
    <row r="843" spans="2:178" x14ac:dyDescent="0.3"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  <c r="FR843" s="12"/>
      <c r="FS843" s="12"/>
      <c r="FT843" s="12"/>
      <c r="FU843" s="12"/>
      <c r="FV843" s="12"/>
    </row>
    <row r="844" spans="2:178" x14ac:dyDescent="0.3"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  <c r="FR844" s="12"/>
      <c r="FS844" s="12"/>
      <c r="FT844" s="12"/>
      <c r="FU844" s="12"/>
      <c r="FV844" s="12"/>
    </row>
    <row r="845" spans="2:178" x14ac:dyDescent="0.3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  <c r="FR845" s="12"/>
      <c r="FS845" s="12"/>
      <c r="FT845" s="12"/>
      <c r="FU845" s="12"/>
      <c r="FV845" s="12"/>
    </row>
    <row r="846" spans="2:178" x14ac:dyDescent="0.3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  <c r="FR846" s="12"/>
      <c r="FS846" s="12"/>
      <c r="FT846" s="12"/>
      <c r="FU846" s="12"/>
      <c r="FV846" s="12"/>
    </row>
    <row r="847" spans="2:178" x14ac:dyDescent="0.3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  <c r="FR847" s="12"/>
      <c r="FS847" s="12"/>
      <c r="FT847" s="12"/>
      <c r="FU847" s="12"/>
      <c r="FV847" s="12"/>
    </row>
    <row r="848" spans="2:178" x14ac:dyDescent="0.3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  <c r="FR848" s="12"/>
      <c r="FS848" s="12"/>
      <c r="FT848" s="12"/>
      <c r="FU848" s="12"/>
      <c r="FV848" s="12"/>
    </row>
    <row r="849" spans="2:178" x14ac:dyDescent="0.3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  <c r="FR849" s="12"/>
      <c r="FS849" s="12"/>
      <c r="FT849" s="12"/>
      <c r="FU849" s="12"/>
      <c r="FV849" s="12"/>
    </row>
    <row r="850" spans="2:178" x14ac:dyDescent="0.3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  <c r="FR850" s="12"/>
      <c r="FS850" s="12"/>
      <c r="FT850" s="12"/>
      <c r="FU850" s="12"/>
      <c r="FV850" s="12"/>
    </row>
    <row r="851" spans="2:178" x14ac:dyDescent="0.3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  <c r="FR851" s="12"/>
      <c r="FS851" s="12"/>
      <c r="FT851" s="12"/>
      <c r="FU851" s="12"/>
      <c r="FV851" s="12"/>
    </row>
    <row r="852" spans="2:178" x14ac:dyDescent="0.3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  <c r="FR852" s="12"/>
      <c r="FS852" s="12"/>
      <c r="FT852" s="12"/>
      <c r="FU852" s="12"/>
      <c r="FV852" s="12"/>
    </row>
    <row r="853" spans="2:178" x14ac:dyDescent="0.3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  <c r="FR853" s="12"/>
      <c r="FS853" s="12"/>
      <c r="FT853" s="12"/>
      <c r="FU853" s="12"/>
      <c r="FV853" s="12"/>
    </row>
    <row r="854" spans="2:178" x14ac:dyDescent="0.3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  <c r="FR854" s="12"/>
      <c r="FS854" s="12"/>
      <c r="FT854" s="12"/>
      <c r="FU854" s="12"/>
      <c r="FV854" s="12"/>
    </row>
    <row r="855" spans="2:178" x14ac:dyDescent="0.3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  <c r="FR855" s="12"/>
      <c r="FS855" s="12"/>
      <c r="FT855" s="12"/>
      <c r="FU855" s="12"/>
      <c r="FV855" s="12"/>
    </row>
    <row r="856" spans="2:178" x14ac:dyDescent="0.3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  <c r="FR856" s="12"/>
      <c r="FS856" s="12"/>
      <c r="FT856" s="12"/>
      <c r="FU856" s="12"/>
      <c r="FV856" s="12"/>
    </row>
    <row r="857" spans="2:178" x14ac:dyDescent="0.3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  <c r="FR857" s="12"/>
      <c r="FS857" s="12"/>
      <c r="FT857" s="12"/>
      <c r="FU857" s="12"/>
      <c r="FV857" s="12"/>
    </row>
    <row r="858" spans="2:178" x14ac:dyDescent="0.3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  <c r="FR858" s="12"/>
      <c r="FS858" s="12"/>
      <c r="FT858" s="12"/>
      <c r="FU858" s="12"/>
      <c r="FV858" s="12"/>
    </row>
    <row r="859" spans="2:178" x14ac:dyDescent="0.3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  <c r="FR859" s="12"/>
      <c r="FS859" s="12"/>
      <c r="FT859" s="12"/>
      <c r="FU859" s="12"/>
      <c r="FV859" s="12"/>
    </row>
    <row r="860" spans="2:178" x14ac:dyDescent="0.3"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  <c r="FR860" s="12"/>
      <c r="FS860" s="12"/>
      <c r="FT860" s="12"/>
      <c r="FU860" s="12"/>
      <c r="FV860" s="12"/>
    </row>
    <row r="861" spans="2:178" x14ac:dyDescent="0.3"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  <c r="FR861" s="12"/>
      <c r="FS861" s="12"/>
      <c r="FT861" s="12"/>
      <c r="FU861" s="12"/>
      <c r="FV861" s="12"/>
    </row>
    <row r="862" spans="2:178" x14ac:dyDescent="0.3"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  <c r="FR862" s="12"/>
      <c r="FS862" s="12"/>
      <c r="FT862" s="12"/>
      <c r="FU862" s="12"/>
      <c r="FV862" s="12"/>
    </row>
    <row r="863" spans="2:178" x14ac:dyDescent="0.3"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  <c r="FR863" s="12"/>
      <c r="FS863" s="12"/>
      <c r="FT863" s="12"/>
      <c r="FU863" s="12"/>
      <c r="FV863" s="12"/>
    </row>
    <row r="864" spans="2:178" x14ac:dyDescent="0.3"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  <c r="FR864" s="12"/>
      <c r="FS864" s="12"/>
      <c r="FT864" s="12"/>
      <c r="FU864" s="12"/>
      <c r="FV864" s="12"/>
    </row>
    <row r="865" spans="2:178" x14ac:dyDescent="0.3"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  <c r="FR865" s="12"/>
      <c r="FS865" s="12"/>
      <c r="FT865" s="12"/>
      <c r="FU865" s="12"/>
      <c r="FV865" s="12"/>
    </row>
    <row r="866" spans="2:178" x14ac:dyDescent="0.3"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  <c r="FR866" s="12"/>
      <c r="FS866" s="12"/>
      <c r="FT866" s="12"/>
      <c r="FU866" s="12"/>
      <c r="FV866" s="12"/>
    </row>
    <row r="867" spans="2:178" x14ac:dyDescent="0.3"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  <c r="FR867" s="12"/>
      <c r="FS867" s="12"/>
      <c r="FT867" s="12"/>
      <c r="FU867" s="12"/>
      <c r="FV867" s="12"/>
    </row>
    <row r="868" spans="2:178" x14ac:dyDescent="0.3"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  <c r="FR868" s="12"/>
      <c r="FS868" s="12"/>
      <c r="FT868" s="12"/>
      <c r="FU868" s="12"/>
      <c r="FV868" s="12"/>
    </row>
    <row r="869" spans="2:178" x14ac:dyDescent="0.3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  <c r="FR869" s="12"/>
      <c r="FS869" s="12"/>
      <c r="FT869" s="12"/>
      <c r="FU869" s="12"/>
      <c r="FV869" s="12"/>
    </row>
    <row r="870" spans="2:178" x14ac:dyDescent="0.3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  <c r="FR870" s="12"/>
      <c r="FS870" s="12"/>
      <c r="FT870" s="12"/>
      <c r="FU870" s="12"/>
      <c r="FV870" s="12"/>
    </row>
    <row r="871" spans="2:178" x14ac:dyDescent="0.3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  <c r="FR871" s="12"/>
      <c r="FS871" s="12"/>
      <c r="FT871" s="12"/>
      <c r="FU871" s="12"/>
      <c r="FV871" s="12"/>
    </row>
    <row r="872" spans="2:178" x14ac:dyDescent="0.3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  <c r="FR872" s="12"/>
      <c r="FS872" s="12"/>
      <c r="FT872" s="12"/>
      <c r="FU872" s="12"/>
      <c r="FV872" s="12"/>
    </row>
    <row r="873" spans="2:178" x14ac:dyDescent="0.3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  <c r="FR873" s="12"/>
      <c r="FS873" s="12"/>
      <c r="FT873" s="12"/>
      <c r="FU873" s="12"/>
      <c r="FV873" s="12"/>
    </row>
    <row r="874" spans="2:178" x14ac:dyDescent="0.3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  <c r="FR874" s="12"/>
      <c r="FS874" s="12"/>
      <c r="FT874" s="12"/>
      <c r="FU874" s="12"/>
      <c r="FV874" s="12"/>
    </row>
    <row r="875" spans="2:178" x14ac:dyDescent="0.3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  <c r="FR875" s="12"/>
      <c r="FS875" s="12"/>
      <c r="FT875" s="12"/>
      <c r="FU875" s="12"/>
      <c r="FV875" s="12"/>
    </row>
    <row r="876" spans="2:178" x14ac:dyDescent="0.3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  <c r="FR876" s="12"/>
      <c r="FS876" s="12"/>
      <c r="FT876" s="12"/>
      <c r="FU876" s="12"/>
      <c r="FV876" s="12"/>
    </row>
    <row r="877" spans="2:178" x14ac:dyDescent="0.3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  <c r="FR877" s="12"/>
      <c r="FS877" s="12"/>
      <c r="FT877" s="12"/>
      <c r="FU877" s="12"/>
      <c r="FV877" s="12"/>
    </row>
    <row r="878" spans="2:178" x14ac:dyDescent="0.3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  <c r="FR878" s="12"/>
      <c r="FS878" s="12"/>
      <c r="FT878" s="12"/>
      <c r="FU878" s="12"/>
      <c r="FV878" s="12"/>
    </row>
    <row r="879" spans="2:178" x14ac:dyDescent="0.3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  <c r="FR879" s="12"/>
      <c r="FS879" s="12"/>
      <c r="FT879" s="12"/>
      <c r="FU879" s="12"/>
      <c r="FV879" s="12"/>
    </row>
    <row r="880" spans="2:178" x14ac:dyDescent="0.3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  <c r="FR880" s="12"/>
      <c r="FS880" s="12"/>
      <c r="FT880" s="12"/>
      <c r="FU880" s="12"/>
      <c r="FV880" s="12"/>
    </row>
    <row r="881" spans="2:178" x14ac:dyDescent="0.3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  <c r="FR881" s="12"/>
      <c r="FS881" s="12"/>
      <c r="FT881" s="12"/>
      <c r="FU881" s="12"/>
      <c r="FV881" s="12"/>
    </row>
    <row r="882" spans="2:178" x14ac:dyDescent="0.3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  <c r="FR882" s="12"/>
      <c r="FS882" s="12"/>
      <c r="FT882" s="12"/>
      <c r="FU882" s="12"/>
      <c r="FV882" s="12"/>
    </row>
    <row r="883" spans="2:178" x14ac:dyDescent="0.3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  <c r="FR883" s="12"/>
      <c r="FS883" s="12"/>
      <c r="FT883" s="12"/>
      <c r="FU883" s="12"/>
      <c r="FV883" s="12"/>
    </row>
    <row r="884" spans="2:178" x14ac:dyDescent="0.3"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  <c r="FR884" s="12"/>
      <c r="FS884" s="12"/>
      <c r="FT884" s="12"/>
      <c r="FU884" s="12"/>
      <c r="FV884" s="12"/>
    </row>
    <row r="885" spans="2:178" x14ac:dyDescent="0.3"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  <c r="FR885" s="12"/>
      <c r="FS885" s="12"/>
      <c r="FT885" s="12"/>
      <c r="FU885" s="12"/>
      <c r="FV885" s="12"/>
    </row>
    <row r="886" spans="2:178" x14ac:dyDescent="0.3"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  <c r="FR886" s="12"/>
      <c r="FS886" s="12"/>
      <c r="FT886" s="12"/>
      <c r="FU886" s="12"/>
      <c r="FV886" s="12"/>
    </row>
    <row r="887" spans="2:178" x14ac:dyDescent="0.3"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  <c r="FR887" s="12"/>
      <c r="FS887" s="12"/>
      <c r="FT887" s="12"/>
      <c r="FU887" s="12"/>
      <c r="FV887" s="12"/>
    </row>
    <row r="888" spans="2:178" x14ac:dyDescent="0.3"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  <c r="FR888" s="12"/>
      <c r="FS888" s="12"/>
      <c r="FT888" s="12"/>
      <c r="FU888" s="12"/>
      <c r="FV888" s="12"/>
    </row>
    <row r="889" spans="2:178" x14ac:dyDescent="0.3"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  <c r="FR889" s="12"/>
      <c r="FS889" s="12"/>
      <c r="FT889" s="12"/>
      <c r="FU889" s="12"/>
      <c r="FV889" s="12"/>
    </row>
    <row r="890" spans="2:178" x14ac:dyDescent="0.3"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  <c r="FR890" s="12"/>
      <c r="FS890" s="12"/>
      <c r="FT890" s="12"/>
      <c r="FU890" s="12"/>
      <c r="FV890" s="12"/>
    </row>
    <row r="891" spans="2:178" x14ac:dyDescent="0.3"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  <c r="FR891" s="12"/>
      <c r="FS891" s="12"/>
      <c r="FT891" s="12"/>
      <c r="FU891" s="12"/>
      <c r="FV891" s="12"/>
    </row>
    <row r="892" spans="2:178" x14ac:dyDescent="0.3"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  <c r="FR892" s="12"/>
      <c r="FS892" s="12"/>
      <c r="FT892" s="12"/>
      <c r="FU892" s="12"/>
      <c r="FV892" s="12"/>
    </row>
    <row r="893" spans="2:178" x14ac:dyDescent="0.3"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  <c r="FR893" s="12"/>
      <c r="FS893" s="12"/>
      <c r="FT893" s="12"/>
      <c r="FU893" s="12"/>
      <c r="FV893" s="12"/>
    </row>
    <row r="894" spans="2:178" x14ac:dyDescent="0.3"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  <c r="FR894" s="12"/>
      <c r="FS894" s="12"/>
      <c r="FT894" s="12"/>
      <c r="FU894" s="12"/>
      <c r="FV894" s="12"/>
    </row>
    <row r="895" spans="2:178" x14ac:dyDescent="0.3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  <c r="FR895" s="12"/>
      <c r="FS895" s="12"/>
      <c r="FT895" s="12"/>
      <c r="FU895" s="12"/>
      <c r="FV895" s="12"/>
    </row>
    <row r="896" spans="2:178" x14ac:dyDescent="0.3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  <c r="FR896" s="12"/>
      <c r="FS896" s="12"/>
      <c r="FT896" s="12"/>
      <c r="FU896" s="12"/>
      <c r="FV896" s="12"/>
    </row>
    <row r="897" spans="2:178" x14ac:dyDescent="0.3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  <c r="FR897" s="12"/>
      <c r="FS897" s="12"/>
      <c r="FT897" s="12"/>
      <c r="FU897" s="12"/>
      <c r="FV897" s="12"/>
    </row>
    <row r="898" spans="2:178" x14ac:dyDescent="0.3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  <c r="FR898" s="12"/>
      <c r="FS898" s="12"/>
      <c r="FT898" s="12"/>
      <c r="FU898" s="12"/>
      <c r="FV898" s="12"/>
    </row>
    <row r="899" spans="2:178" x14ac:dyDescent="0.3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  <c r="FR899" s="12"/>
      <c r="FS899" s="12"/>
      <c r="FT899" s="12"/>
      <c r="FU899" s="12"/>
      <c r="FV899" s="12"/>
    </row>
    <row r="900" spans="2:178" x14ac:dyDescent="0.3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  <c r="FR900" s="12"/>
      <c r="FS900" s="12"/>
      <c r="FT900" s="12"/>
      <c r="FU900" s="12"/>
      <c r="FV900" s="12"/>
    </row>
    <row r="901" spans="2:178" x14ac:dyDescent="0.3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  <c r="FR901" s="12"/>
      <c r="FS901" s="12"/>
      <c r="FT901" s="12"/>
      <c r="FU901" s="12"/>
      <c r="FV901" s="12"/>
    </row>
    <row r="902" spans="2:178" x14ac:dyDescent="0.3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  <c r="FR902" s="12"/>
      <c r="FS902" s="12"/>
      <c r="FT902" s="12"/>
      <c r="FU902" s="12"/>
      <c r="FV902" s="12"/>
    </row>
    <row r="903" spans="2:178" x14ac:dyDescent="0.3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  <c r="FR903" s="12"/>
      <c r="FS903" s="12"/>
      <c r="FT903" s="12"/>
      <c r="FU903" s="12"/>
      <c r="FV903" s="12"/>
    </row>
    <row r="904" spans="2:178" x14ac:dyDescent="0.3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  <c r="FR904" s="12"/>
      <c r="FS904" s="12"/>
      <c r="FT904" s="12"/>
      <c r="FU904" s="12"/>
      <c r="FV904" s="12"/>
    </row>
    <row r="905" spans="2:178" x14ac:dyDescent="0.3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  <c r="FR905" s="12"/>
      <c r="FS905" s="12"/>
      <c r="FT905" s="12"/>
      <c r="FU905" s="12"/>
      <c r="FV905" s="12"/>
    </row>
    <row r="906" spans="2:178" x14ac:dyDescent="0.3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  <c r="FR906" s="12"/>
      <c r="FS906" s="12"/>
      <c r="FT906" s="12"/>
      <c r="FU906" s="12"/>
      <c r="FV906" s="12"/>
    </row>
    <row r="907" spans="2:178" x14ac:dyDescent="0.3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  <c r="FR907" s="12"/>
      <c r="FS907" s="12"/>
      <c r="FT907" s="12"/>
      <c r="FU907" s="12"/>
      <c r="FV907" s="12"/>
    </row>
    <row r="908" spans="2:178" x14ac:dyDescent="0.3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  <c r="FR908" s="12"/>
      <c r="FS908" s="12"/>
      <c r="FT908" s="12"/>
      <c r="FU908" s="12"/>
      <c r="FV908" s="12"/>
    </row>
    <row r="909" spans="2:178" x14ac:dyDescent="0.3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  <c r="FR909" s="12"/>
      <c r="FS909" s="12"/>
      <c r="FT909" s="12"/>
      <c r="FU909" s="12"/>
      <c r="FV909" s="12"/>
    </row>
    <row r="910" spans="2:178" x14ac:dyDescent="0.3"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  <c r="FR910" s="12"/>
      <c r="FS910" s="12"/>
      <c r="FT910" s="12"/>
      <c r="FU910" s="12"/>
      <c r="FV910" s="12"/>
    </row>
    <row r="911" spans="2:178" x14ac:dyDescent="0.3"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  <c r="FR911" s="12"/>
      <c r="FS911" s="12"/>
      <c r="FT911" s="12"/>
      <c r="FU911" s="12"/>
      <c r="FV911" s="12"/>
    </row>
    <row r="912" spans="2:178" x14ac:dyDescent="0.3"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  <c r="FR912" s="12"/>
      <c r="FS912" s="12"/>
      <c r="FT912" s="12"/>
      <c r="FU912" s="12"/>
      <c r="FV912" s="12"/>
    </row>
    <row r="913" spans="2:178" x14ac:dyDescent="0.3"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  <c r="FR913" s="12"/>
      <c r="FS913" s="12"/>
      <c r="FT913" s="12"/>
      <c r="FU913" s="12"/>
      <c r="FV913" s="12"/>
    </row>
    <row r="914" spans="2:178" x14ac:dyDescent="0.3"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  <c r="FR914" s="12"/>
      <c r="FS914" s="12"/>
      <c r="FT914" s="12"/>
      <c r="FU914" s="12"/>
      <c r="FV914" s="12"/>
    </row>
    <row r="915" spans="2:178" x14ac:dyDescent="0.3"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  <c r="FR915" s="12"/>
      <c r="FS915" s="12"/>
      <c r="FT915" s="12"/>
      <c r="FU915" s="12"/>
      <c r="FV915" s="12"/>
    </row>
    <row r="916" spans="2:178" x14ac:dyDescent="0.3"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  <c r="FR916" s="12"/>
      <c r="FS916" s="12"/>
      <c r="FT916" s="12"/>
      <c r="FU916" s="12"/>
      <c r="FV916" s="12"/>
    </row>
    <row r="917" spans="2:178" x14ac:dyDescent="0.3"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  <c r="FR917" s="12"/>
      <c r="FS917" s="12"/>
      <c r="FT917" s="12"/>
      <c r="FU917" s="12"/>
      <c r="FV917" s="12"/>
    </row>
    <row r="918" spans="2:178" x14ac:dyDescent="0.3"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  <c r="FR918" s="12"/>
      <c r="FS918" s="12"/>
      <c r="FT918" s="12"/>
      <c r="FU918" s="12"/>
      <c r="FV918" s="12"/>
    </row>
    <row r="919" spans="2:178" x14ac:dyDescent="0.3"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  <c r="FR919" s="12"/>
      <c r="FS919" s="12"/>
      <c r="FT919" s="12"/>
      <c r="FU919" s="12"/>
      <c r="FV919" s="12"/>
    </row>
    <row r="920" spans="2:178" x14ac:dyDescent="0.3"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  <c r="FR920" s="12"/>
      <c r="FS920" s="12"/>
      <c r="FT920" s="12"/>
      <c r="FU920" s="12"/>
      <c r="FV920" s="12"/>
    </row>
  </sheetData>
  <mergeCells count="23">
    <mergeCell ref="DU2:FT2"/>
    <mergeCell ref="BD3:BM3"/>
    <mergeCell ref="BX3:CB3"/>
    <mergeCell ref="DG3:DP3"/>
    <mergeCell ref="DU3:ED3"/>
    <mergeCell ref="EE3:EJ3"/>
    <mergeCell ref="EK3:EP3"/>
    <mergeCell ref="EQ3:EV3"/>
    <mergeCell ref="EW3:FB3"/>
    <mergeCell ref="FC3:FH3"/>
    <mergeCell ref="FI3:FN3"/>
    <mergeCell ref="FO3:FT3"/>
    <mergeCell ref="CC3:CL3"/>
    <mergeCell ref="CM3:CV3"/>
    <mergeCell ref="CW3:DF3"/>
    <mergeCell ref="BS3:BW3"/>
    <mergeCell ref="A1:O1"/>
    <mergeCell ref="D2:BM2"/>
    <mergeCell ref="BN2:DT2"/>
    <mergeCell ref="P3:Y3"/>
    <mergeCell ref="Z3:AI3"/>
    <mergeCell ref="AJ3:AS3"/>
    <mergeCell ref="AT3:BC3"/>
  </mergeCells>
  <pageMargins left="0.2" right="0" top="0.75" bottom="0.75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10"/>
  <sheetViews>
    <sheetView zoomScale="130" zoomScaleNormal="13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G4" sqref="G4"/>
    </sheetView>
  </sheetViews>
  <sheetFormatPr defaultColWidth="8.6640625" defaultRowHeight="13.8" x14ac:dyDescent="0.25"/>
  <cols>
    <col min="1" max="1" width="4.109375" style="12" bestFit="1" customWidth="1"/>
    <col min="2" max="2" width="24.6640625" style="12" bestFit="1" customWidth="1"/>
    <col min="3" max="3" width="8.5546875" style="12" bestFit="1" customWidth="1"/>
    <col min="4" max="4" width="4.88671875" style="12" bestFit="1" customWidth="1"/>
    <col min="5" max="5" width="11" style="12" bestFit="1" customWidth="1"/>
    <col min="6" max="6" width="5.44140625" style="12" bestFit="1" customWidth="1"/>
    <col min="7" max="7" width="6.88671875" style="12" bestFit="1" customWidth="1"/>
    <col min="8" max="9" width="6.5546875" style="12" bestFit="1" customWidth="1"/>
    <col min="10" max="10" width="4.44140625" style="12" bestFit="1" customWidth="1"/>
    <col min="11" max="11" width="3.109375" style="12" bestFit="1" customWidth="1"/>
    <col min="12" max="17" width="3.44140625" style="12" bestFit="1" customWidth="1"/>
    <col min="18" max="22" width="4.88671875" style="12" bestFit="1" customWidth="1"/>
    <col min="23" max="23" width="9.88671875" style="12" bestFit="1" customWidth="1"/>
    <col min="24" max="24" width="4.88671875" style="12" bestFit="1" customWidth="1"/>
    <col min="25" max="25" width="5.6640625" style="12" bestFit="1" customWidth="1"/>
    <col min="26" max="16384" width="8.6640625" style="12"/>
  </cols>
  <sheetData>
    <row r="1" spans="1:25" ht="17.399999999999999" x14ac:dyDescent="0.3">
      <c r="A1" s="108" t="s">
        <v>1370</v>
      </c>
      <c r="B1" s="108"/>
      <c r="C1" s="108"/>
      <c r="D1" s="108"/>
      <c r="E1" s="108"/>
    </row>
    <row r="2" spans="1:25" ht="14.1" customHeight="1" x14ac:dyDescent="0.25">
      <c r="A2" s="107" t="s">
        <v>195</v>
      </c>
      <c r="B2" s="109" t="s">
        <v>1342</v>
      </c>
      <c r="C2" s="109" t="s">
        <v>1341</v>
      </c>
      <c r="D2" s="110" t="s">
        <v>1343</v>
      </c>
      <c r="E2" s="112" t="s">
        <v>1344</v>
      </c>
      <c r="F2" s="107" t="s">
        <v>1345</v>
      </c>
      <c r="G2" s="107"/>
      <c r="H2" s="107"/>
      <c r="I2" s="107"/>
      <c r="J2" s="107" t="s">
        <v>1346</v>
      </c>
      <c r="K2" s="107"/>
      <c r="L2" s="107"/>
      <c r="M2" s="107" t="s">
        <v>1098</v>
      </c>
      <c r="N2" s="107"/>
      <c r="O2" s="107"/>
      <c r="P2" s="107"/>
      <c r="Q2" s="107"/>
      <c r="R2" s="107" t="s">
        <v>1347</v>
      </c>
      <c r="S2" s="107"/>
      <c r="T2" s="107"/>
      <c r="U2" s="107"/>
      <c r="V2" s="107"/>
      <c r="W2" s="81" t="s">
        <v>1139</v>
      </c>
      <c r="X2" s="107" t="s">
        <v>1348</v>
      </c>
      <c r="Y2" s="107"/>
    </row>
    <row r="3" spans="1:25" x14ac:dyDescent="0.25">
      <c r="A3" s="107"/>
      <c r="B3" s="109"/>
      <c r="C3" s="109"/>
      <c r="D3" s="111"/>
      <c r="E3" s="113"/>
      <c r="F3" s="81" t="s">
        <v>1349</v>
      </c>
      <c r="G3" s="81" t="s">
        <v>1350</v>
      </c>
      <c r="H3" s="81" t="s">
        <v>1351</v>
      </c>
      <c r="I3" s="81" t="s">
        <v>1352</v>
      </c>
      <c r="J3" s="81" t="s">
        <v>1353</v>
      </c>
      <c r="K3" s="81" t="s">
        <v>1354</v>
      </c>
      <c r="L3" s="81" t="s">
        <v>1355</v>
      </c>
      <c r="M3" s="81" t="s">
        <v>1356</v>
      </c>
      <c r="N3" s="81" t="s">
        <v>1357</v>
      </c>
      <c r="O3" s="81" t="s">
        <v>1358</v>
      </c>
      <c r="P3" s="81" t="s">
        <v>1359</v>
      </c>
      <c r="Q3" s="81" t="s">
        <v>1360</v>
      </c>
      <c r="R3" s="81" t="s">
        <v>1361</v>
      </c>
      <c r="S3" s="81" t="s">
        <v>1362</v>
      </c>
      <c r="T3" s="81" t="s">
        <v>1363</v>
      </c>
      <c r="U3" s="81" t="s">
        <v>1364</v>
      </c>
      <c r="V3" s="81" t="s">
        <v>1365</v>
      </c>
      <c r="W3" s="81"/>
      <c r="X3" s="81" t="s">
        <v>1348</v>
      </c>
      <c r="Y3" s="81" t="s">
        <v>392</v>
      </c>
    </row>
    <row r="4" spans="1:25" ht="14.4" x14ac:dyDescent="0.25">
      <c r="A4" s="82">
        <v>1</v>
      </c>
      <c r="B4" s="57" t="s">
        <v>1142</v>
      </c>
      <c r="C4" s="83" t="s">
        <v>1141</v>
      </c>
      <c r="D4" s="82">
        <v>1</v>
      </c>
      <c r="E4" s="82">
        <v>5</v>
      </c>
      <c r="F4" s="84"/>
      <c r="G4" s="84"/>
      <c r="H4" s="84">
        <v>2</v>
      </c>
      <c r="I4" s="84"/>
      <c r="J4" s="84"/>
      <c r="K4" s="84"/>
      <c r="L4" s="84">
        <v>3</v>
      </c>
      <c r="M4" s="84"/>
      <c r="N4" s="84"/>
      <c r="O4" s="84"/>
      <c r="P4" s="84"/>
      <c r="Q4" s="84">
        <v>5</v>
      </c>
      <c r="R4" s="84">
        <v>26</v>
      </c>
      <c r="S4" s="84">
        <v>26</v>
      </c>
      <c r="T4" s="84">
        <v>27</v>
      </c>
      <c r="U4" s="84">
        <v>28</v>
      </c>
      <c r="V4" s="84">
        <v>28</v>
      </c>
      <c r="W4" s="85">
        <v>3</v>
      </c>
      <c r="X4" s="85" t="s">
        <v>1366</v>
      </c>
      <c r="Y4" s="85"/>
    </row>
    <row r="5" spans="1:25" ht="14.4" x14ac:dyDescent="0.25">
      <c r="A5" s="82">
        <v>1</v>
      </c>
      <c r="B5" s="86"/>
      <c r="C5" s="86"/>
      <c r="D5" s="82">
        <v>2</v>
      </c>
      <c r="E5" s="82">
        <v>5</v>
      </c>
      <c r="F5" s="84"/>
      <c r="G5" s="84"/>
      <c r="H5" s="84">
        <v>2</v>
      </c>
      <c r="I5" s="84"/>
      <c r="J5" s="84"/>
      <c r="K5" s="84"/>
      <c r="L5" s="84">
        <v>3</v>
      </c>
      <c r="M5" s="84"/>
      <c r="N5" s="84"/>
      <c r="O5" s="84"/>
      <c r="P5" s="84"/>
      <c r="Q5" s="84">
        <v>5</v>
      </c>
      <c r="R5" s="84">
        <v>27</v>
      </c>
      <c r="S5" s="84">
        <v>26</v>
      </c>
      <c r="T5" s="84">
        <v>27</v>
      </c>
      <c r="U5" s="84">
        <v>28</v>
      </c>
      <c r="V5" s="84">
        <v>29</v>
      </c>
      <c r="W5" s="85"/>
      <c r="X5" s="85" t="s">
        <v>1366</v>
      </c>
      <c r="Y5" s="85"/>
    </row>
    <row r="6" spans="1:25" ht="14.4" x14ac:dyDescent="0.25">
      <c r="A6" s="82">
        <v>1</v>
      </c>
      <c r="B6" s="86"/>
      <c r="C6" s="86"/>
      <c r="D6" s="82">
        <v>3</v>
      </c>
      <c r="E6" s="82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5"/>
      <c r="X6" s="85"/>
      <c r="Y6" s="85"/>
    </row>
    <row r="7" spans="1:25" ht="14.4" x14ac:dyDescent="0.25">
      <c r="A7" s="82">
        <v>2</v>
      </c>
      <c r="B7" s="57" t="s">
        <v>1144</v>
      </c>
      <c r="C7" s="83" t="s">
        <v>1143</v>
      </c>
      <c r="D7" s="82">
        <v>1</v>
      </c>
      <c r="E7" s="82">
        <v>5</v>
      </c>
      <c r="F7" s="84"/>
      <c r="G7" s="84"/>
      <c r="H7" s="84">
        <v>2</v>
      </c>
      <c r="I7" s="84"/>
      <c r="J7" s="84"/>
      <c r="K7" s="84"/>
      <c r="L7" s="84">
        <v>3</v>
      </c>
      <c r="M7" s="84"/>
      <c r="N7" s="84"/>
      <c r="O7" s="84"/>
      <c r="P7" s="84"/>
      <c r="Q7" s="84">
        <v>5</v>
      </c>
      <c r="R7" s="84">
        <v>24</v>
      </c>
      <c r="S7" s="84">
        <v>25</v>
      </c>
      <c r="T7" s="84">
        <v>25</v>
      </c>
      <c r="U7" s="84">
        <v>25</v>
      </c>
      <c r="V7" s="84">
        <v>26</v>
      </c>
      <c r="W7" s="85">
        <v>2</v>
      </c>
      <c r="X7" s="85" t="s">
        <v>1366</v>
      </c>
      <c r="Y7" s="85"/>
    </row>
    <row r="8" spans="1:25" ht="14.4" x14ac:dyDescent="0.25">
      <c r="A8" s="82">
        <v>2</v>
      </c>
      <c r="B8" s="86"/>
      <c r="C8" s="86"/>
      <c r="D8" s="82">
        <v>2</v>
      </c>
      <c r="E8" s="82">
        <v>5</v>
      </c>
      <c r="F8" s="84"/>
      <c r="G8" s="84"/>
      <c r="H8" s="84">
        <v>2</v>
      </c>
      <c r="I8" s="84"/>
      <c r="J8" s="84"/>
      <c r="K8" s="84"/>
      <c r="L8" s="84">
        <v>3</v>
      </c>
      <c r="M8" s="84"/>
      <c r="N8" s="84"/>
      <c r="O8" s="84"/>
      <c r="P8" s="84"/>
      <c r="Q8" s="84">
        <v>5</v>
      </c>
      <c r="R8" s="84">
        <v>27</v>
      </c>
      <c r="S8" s="84">
        <v>26</v>
      </c>
      <c r="T8" s="84">
        <v>26</v>
      </c>
      <c r="U8" s="84">
        <v>25</v>
      </c>
      <c r="V8" s="84">
        <v>25</v>
      </c>
      <c r="W8" s="85"/>
      <c r="X8" s="85" t="s">
        <v>1366</v>
      </c>
      <c r="Y8" s="85"/>
    </row>
    <row r="9" spans="1:25" ht="14.4" x14ac:dyDescent="0.25">
      <c r="A9" s="82">
        <v>2</v>
      </c>
      <c r="B9" s="86"/>
      <c r="C9" s="86"/>
      <c r="D9" s="82">
        <v>3</v>
      </c>
      <c r="E9" s="82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5"/>
      <c r="X9" s="85"/>
      <c r="Y9" s="85"/>
    </row>
    <row r="10" spans="1:25" ht="14.4" x14ac:dyDescent="0.25">
      <c r="A10" s="82">
        <v>3</v>
      </c>
      <c r="B10" s="57" t="s">
        <v>1146</v>
      </c>
      <c r="C10" s="83" t="s">
        <v>1145</v>
      </c>
      <c r="D10" s="82">
        <v>1</v>
      </c>
      <c r="E10" s="82">
        <v>5</v>
      </c>
      <c r="F10" s="84"/>
      <c r="G10" s="84"/>
      <c r="H10" s="84">
        <v>2</v>
      </c>
      <c r="I10" s="84"/>
      <c r="J10" s="84"/>
      <c r="K10" s="84">
        <v>2</v>
      </c>
      <c r="L10" s="84"/>
      <c r="M10" s="84"/>
      <c r="N10" s="84"/>
      <c r="O10" s="84"/>
      <c r="P10" s="84"/>
      <c r="Q10" s="84">
        <v>5</v>
      </c>
      <c r="R10" s="84">
        <v>29</v>
      </c>
      <c r="S10" s="84">
        <v>28</v>
      </c>
      <c r="T10" s="84">
        <v>25</v>
      </c>
      <c r="U10" s="84">
        <v>26</v>
      </c>
      <c r="V10" s="84">
        <v>25</v>
      </c>
      <c r="W10" s="85">
        <v>3</v>
      </c>
      <c r="X10" s="85" t="s">
        <v>1366</v>
      </c>
      <c r="Y10" s="85"/>
    </row>
    <row r="11" spans="1:25" ht="14.4" x14ac:dyDescent="0.25">
      <c r="A11" s="82">
        <v>3</v>
      </c>
      <c r="B11" s="86"/>
      <c r="C11" s="86"/>
      <c r="D11" s="82">
        <v>2</v>
      </c>
      <c r="E11" s="82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5"/>
      <c r="X11" s="85"/>
      <c r="Y11" s="85"/>
    </row>
    <row r="12" spans="1:25" ht="14.4" x14ac:dyDescent="0.25">
      <c r="A12" s="82">
        <v>3</v>
      </c>
      <c r="B12" s="86"/>
      <c r="C12" s="86"/>
      <c r="D12" s="82">
        <v>3</v>
      </c>
      <c r="E12" s="8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5"/>
      <c r="X12" s="85"/>
      <c r="Y12" s="85"/>
    </row>
    <row r="13" spans="1:25" ht="14.4" x14ac:dyDescent="0.25">
      <c r="A13" s="82">
        <v>4</v>
      </c>
      <c r="B13" s="57" t="s">
        <v>1148</v>
      </c>
      <c r="C13" s="83" t="s">
        <v>1147</v>
      </c>
      <c r="D13" s="82">
        <v>1</v>
      </c>
      <c r="E13" s="82">
        <v>5</v>
      </c>
      <c r="F13" s="84"/>
      <c r="G13" s="84"/>
      <c r="H13" s="84">
        <v>2</v>
      </c>
      <c r="I13" s="84"/>
      <c r="J13" s="84"/>
      <c r="K13" s="84">
        <v>2</v>
      </c>
      <c r="L13" s="84"/>
      <c r="M13" s="84"/>
      <c r="N13" s="84"/>
      <c r="O13" s="84"/>
      <c r="P13" s="84"/>
      <c r="Q13" s="84">
        <v>5</v>
      </c>
      <c r="R13" s="84">
        <v>30</v>
      </c>
      <c r="S13" s="84">
        <v>26</v>
      </c>
      <c r="T13" s="84">
        <v>26</v>
      </c>
      <c r="U13" s="84">
        <v>28</v>
      </c>
      <c r="V13" s="84">
        <v>24</v>
      </c>
      <c r="W13" s="85">
        <v>1</v>
      </c>
      <c r="X13" s="85"/>
      <c r="Y13" s="85" t="s">
        <v>1366</v>
      </c>
    </row>
    <row r="14" spans="1:25" ht="14.4" x14ac:dyDescent="0.25">
      <c r="A14" s="82">
        <v>4</v>
      </c>
      <c r="B14" s="86"/>
      <c r="C14" s="86"/>
      <c r="D14" s="82">
        <v>2</v>
      </c>
      <c r="E14" s="82">
        <v>5</v>
      </c>
      <c r="F14" s="84">
        <v>1</v>
      </c>
      <c r="G14" s="84"/>
      <c r="H14" s="84"/>
      <c r="I14" s="84"/>
      <c r="J14" s="84"/>
      <c r="K14" s="84"/>
      <c r="L14" s="84">
        <v>3</v>
      </c>
      <c r="M14" s="84"/>
      <c r="N14" s="84"/>
      <c r="O14" s="84"/>
      <c r="P14" s="84">
        <v>4</v>
      </c>
      <c r="Q14" s="84"/>
      <c r="R14" s="84">
        <v>27</v>
      </c>
      <c r="S14" s="84">
        <v>26</v>
      </c>
      <c r="T14" s="84">
        <v>26</v>
      </c>
      <c r="U14" s="84">
        <v>25</v>
      </c>
      <c r="V14" s="84">
        <v>25</v>
      </c>
      <c r="W14" s="85"/>
      <c r="X14" s="85"/>
      <c r="Y14" s="85" t="s">
        <v>1366</v>
      </c>
    </row>
    <row r="15" spans="1:25" ht="14.4" x14ac:dyDescent="0.25">
      <c r="A15" s="82">
        <v>4</v>
      </c>
      <c r="B15" s="86"/>
      <c r="C15" s="86"/>
      <c r="D15" s="82">
        <v>3</v>
      </c>
      <c r="E15" s="82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5"/>
      <c r="X15" s="85"/>
      <c r="Y15" s="85"/>
    </row>
    <row r="16" spans="1:25" ht="14.4" x14ac:dyDescent="0.25">
      <c r="A16" s="82">
        <v>5</v>
      </c>
      <c r="B16" s="57" t="s">
        <v>1150</v>
      </c>
      <c r="C16" s="83" t="s">
        <v>1149</v>
      </c>
      <c r="D16" s="82">
        <v>1</v>
      </c>
      <c r="E16" s="82">
        <v>5</v>
      </c>
      <c r="F16" s="84"/>
      <c r="G16" s="84"/>
      <c r="H16" s="84">
        <v>2</v>
      </c>
      <c r="I16" s="84"/>
      <c r="J16" s="84"/>
      <c r="K16" s="84">
        <v>2</v>
      </c>
      <c r="L16" s="84"/>
      <c r="M16" s="84"/>
      <c r="N16" s="84"/>
      <c r="O16" s="84"/>
      <c r="P16" s="84"/>
      <c r="Q16" s="84">
        <v>5</v>
      </c>
      <c r="R16" s="84">
        <v>26</v>
      </c>
      <c r="S16" s="84">
        <v>24</v>
      </c>
      <c r="T16" s="84">
        <v>25</v>
      </c>
      <c r="U16" s="84">
        <v>25</v>
      </c>
      <c r="V16" s="84">
        <v>26</v>
      </c>
      <c r="W16" s="85">
        <v>1</v>
      </c>
      <c r="X16" s="85" t="s">
        <v>1366</v>
      </c>
      <c r="Y16" s="85"/>
    </row>
    <row r="17" spans="1:25" ht="14.4" x14ac:dyDescent="0.25">
      <c r="A17" s="82">
        <v>5</v>
      </c>
      <c r="B17" s="86"/>
      <c r="C17" s="86"/>
      <c r="D17" s="82">
        <v>2</v>
      </c>
      <c r="E17" s="82">
        <v>5</v>
      </c>
      <c r="F17" s="84"/>
      <c r="G17" s="84"/>
      <c r="H17" s="84">
        <v>2</v>
      </c>
      <c r="I17" s="84"/>
      <c r="J17" s="84"/>
      <c r="K17" s="84">
        <v>2</v>
      </c>
      <c r="L17" s="84"/>
      <c r="M17" s="84"/>
      <c r="N17" s="84"/>
      <c r="O17" s="84"/>
      <c r="P17" s="84"/>
      <c r="Q17" s="84">
        <v>5</v>
      </c>
      <c r="R17" s="84">
        <v>26</v>
      </c>
      <c r="S17" s="84">
        <v>25</v>
      </c>
      <c r="T17" s="84">
        <v>25</v>
      </c>
      <c r="U17" s="84">
        <v>26</v>
      </c>
      <c r="V17" s="84">
        <v>26</v>
      </c>
      <c r="W17" s="85"/>
      <c r="X17" s="85" t="s">
        <v>1366</v>
      </c>
      <c r="Y17" s="85"/>
    </row>
    <row r="18" spans="1:25" ht="14.4" x14ac:dyDescent="0.25">
      <c r="A18" s="82">
        <v>5</v>
      </c>
      <c r="B18" s="86"/>
      <c r="C18" s="86"/>
      <c r="D18" s="82">
        <v>3</v>
      </c>
      <c r="E18" s="82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5"/>
      <c r="X18" s="85"/>
      <c r="Y18" s="85"/>
    </row>
    <row r="19" spans="1:25" ht="14.4" x14ac:dyDescent="0.25">
      <c r="A19" s="82">
        <v>6</v>
      </c>
      <c r="B19" s="57" t="s">
        <v>1152</v>
      </c>
      <c r="C19" s="83" t="s">
        <v>1151</v>
      </c>
      <c r="D19" s="82">
        <v>1</v>
      </c>
      <c r="E19" s="82">
        <v>6</v>
      </c>
      <c r="F19" s="84"/>
      <c r="G19" s="84"/>
      <c r="H19" s="84">
        <v>2</v>
      </c>
      <c r="I19" s="84"/>
      <c r="J19" s="84"/>
      <c r="K19" s="84"/>
      <c r="L19" s="84">
        <v>3</v>
      </c>
      <c r="M19" s="84"/>
      <c r="N19" s="84"/>
      <c r="O19" s="84"/>
      <c r="P19" s="84"/>
      <c r="Q19" s="84">
        <v>5</v>
      </c>
      <c r="R19" s="84">
        <v>28</v>
      </c>
      <c r="S19" s="84">
        <v>27</v>
      </c>
      <c r="T19" s="84">
        <v>28</v>
      </c>
      <c r="U19" s="84">
        <v>25</v>
      </c>
      <c r="V19" s="84">
        <v>27</v>
      </c>
      <c r="W19" s="85">
        <v>3</v>
      </c>
      <c r="X19" s="85" t="s">
        <v>1366</v>
      </c>
      <c r="Y19" s="85"/>
    </row>
    <row r="20" spans="1:25" ht="14.4" x14ac:dyDescent="0.25">
      <c r="A20" s="82">
        <v>6</v>
      </c>
      <c r="B20" s="86"/>
      <c r="C20" s="86"/>
      <c r="D20" s="82">
        <v>2</v>
      </c>
      <c r="E20" s="82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5"/>
      <c r="X20" s="85"/>
      <c r="Y20" s="85"/>
    </row>
    <row r="21" spans="1:25" ht="14.4" x14ac:dyDescent="0.25">
      <c r="A21" s="82">
        <v>6</v>
      </c>
      <c r="B21" s="86"/>
      <c r="C21" s="86"/>
      <c r="D21" s="82">
        <v>3</v>
      </c>
      <c r="E21" s="82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5"/>
      <c r="X21" s="85"/>
      <c r="Y21" s="85"/>
    </row>
    <row r="22" spans="1:25" ht="14.4" x14ac:dyDescent="0.25">
      <c r="A22" s="82">
        <v>7</v>
      </c>
      <c r="B22" s="57" t="s">
        <v>1154</v>
      </c>
      <c r="C22" s="83" t="s">
        <v>1153</v>
      </c>
      <c r="D22" s="82">
        <v>1</v>
      </c>
      <c r="E22" s="82">
        <v>5</v>
      </c>
      <c r="F22" s="84"/>
      <c r="G22" s="84"/>
      <c r="H22" s="84">
        <v>2</v>
      </c>
      <c r="I22" s="84"/>
      <c r="J22" s="84"/>
      <c r="K22" s="84"/>
      <c r="L22" s="84">
        <v>3</v>
      </c>
      <c r="M22" s="84"/>
      <c r="N22" s="84"/>
      <c r="O22" s="84"/>
      <c r="P22" s="84"/>
      <c r="Q22" s="84">
        <v>5</v>
      </c>
      <c r="R22" s="84">
        <v>26</v>
      </c>
      <c r="S22" s="84">
        <v>27</v>
      </c>
      <c r="T22" s="84">
        <v>23</v>
      </c>
      <c r="U22" s="84">
        <v>25</v>
      </c>
      <c r="V22" s="84">
        <v>25</v>
      </c>
      <c r="W22" s="85">
        <v>2</v>
      </c>
      <c r="X22" s="85" t="s">
        <v>1366</v>
      </c>
      <c r="Y22" s="85"/>
    </row>
    <row r="23" spans="1:25" ht="14.4" x14ac:dyDescent="0.25">
      <c r="A23" s="82">
        <v>7</v>
      </c>
      <c r="B23" s="86"/>
      <c r="C23" s="86"/>
      <c r="D23" s="82">
        <v>2</v>
      </c>
      <c r="E23" s="82">
        <v>3</v>
      </c>
      <c r="F23" s="84"/>
      <c r="G23" s="84"/>
      <c r="H23" s="84">
        <v>2</v>
      </c>
      <c r="I23" s="84"/>
      <c r="J23" s="84"/>
      <c r="K23" s="84"/>
      <c r="L23" s="84">
        <v>3</v>
      </c>
      <c r="M23" s="84"/>
      <c r="N23" s="84"/>
      <c r="O23" s="84"/>
      <c r="P23" s="84"/>
      <c r="Q23" s="84">
        <v>5</v>
      </c>
      <c r="R23" s="84">
        <v>29</v>
      </c>
      <c r="S23" s="84">
        <v>27</v>
      </c>
      <c r="T23" s="84">
        <v>28</v>
      </c>
      <c r="U23" s="84"/>
      <c r="V23" s="84"/>
      <c r="W23" s="85"/>
      <c r="X23" s="85"/>
      <c r="Y23" s="85" t="s">
        <v>1366</v>
      </c>
    </row>
    <row r="24" spans="1:25" ht="14.4" x14ac:dyDescent="0.25">
      <c r="A24" s="82">
        <v>7</v>
      </c>
      <c r="B24" s="86"/>
      <c r="C24" s="86"/>
      <c r="D24" s="82">
        <v>3</v>
      </c>
      <c r="E24" s="82">
        <v>6</v>
      </c>
      <c r="F24" s="84"/>
      <c r="G24" s="84"/>
      <c r="H24" s="84">
        <v>2</v>
      </c>
      <c r="I24" s="84"/>
      <c r="J24" s="84"/>
      <c r="K24" s="84"/>
      <c r="L24" s="84">
        <v>3</v>
      </c>
      <c r="M24" s="84"/>
      <c r="N24" s="84"/>
      <c r="O24" s="84"/>
      <c r="P24" s="84"/>
      <c r="Q24" s="84">
        <v>5</v>
      </c>
      <c r="R24" s="84">
        <v>29</v>
      </c>
      <c r="S24" s="84">
        <v>28.5</v>
      </c>
      <c r="T24" s="84">
        <v>27.5</v>
      </c>
      <c r="U24" s="84">
        <v>27</v>
      </c>
      <c r="V24" s="84">
        <v>26</v>
      </c>
      <c r="W24" s="85"/>
      <c r="X24" s="85" t="s">
        <v>1366</v>
      </c>
      <c r="Y24" s="85"/>
    </row>
    <row r="25" spans="1:25" ht="14.4" x14ac:dyDescent="0.25">
      <c r="A25" s="82">
        <v>8</v>
      </c>
      <c r="B25" s="57" t="s">
        <v>1156</v>
      </c>
      <c r="C25" s="83" t="s">
        <v>1155</v>
      </c>
      <c r="D25" s="82">
        <v>1</v>
      </c>
      <c r="E25" s="82">
        <v>4</v>
      </c>
      <c r="F25" s="84">
        <v>1</v>
      </c>
      <c r="G25" s="84"/>
      <c r="H25" s="84"/>
      <c r="I25" s="84"/>
      <c r="J25" s="84"/>
      <c r="K25" s="84"/>
      <c r="L25" s="84">
        <v>3</v>
      </c>
      <c r="M25" s="84"/>
      <c r="N25" s="84"/>
      <c r="O25" s="84"/>
      <c r="P25" s="84"/>
      <c r="Q25" s="84">
        <v>5</v>
      </c>
      <c r="R25" s="84">
        <v>24</v>
      </c>
      <c r="S25" s="84">
        <v>27</v>
      </c>
      <c r="T25" s="84">
        <v>24</v>
      </c>
      <c r="U25" s="84">
        <v>25</v>
      </c>
      <c r="V25" s="84">
        <v>24</v>
      </c>
      <c r="W25" s="85">
        <v>3</v>
      </c>
      <c r="X25" s="85"/>
      <c r="Y25" s="85" t="s">
        <v>1366</v>
      </c>
    </row>
    <row r="26" spans="1:25" ht="14.4" x14ac:dyDescent="0.25">
      <c r="A26" s="82">
        <v>8</v>
      </c>
      <c r="B26" s="86"/>
      <c r="C26" s="86"/>
      <c r="D26" s="82">
        <v>2</v>
      </c>
      <c r="E26" s="82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5"/>
      <c r="X26" s="85"/>
      <c r="Y26" s="85"/>
    </row>
    <row r="27" spans="1:25" ht="14.4" x14ac:dyDescent="0.25">
      <c r="A27" s="82">
        <v>8</v>
      </c>
      <c r="B27" s="86"/>
      <c r="C27" s="86"/>
      <c r="D27" s="82">
        <v>3</v>
      </c>
      <c r="E27" s="82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5"/>
      <c r="X27" s="85"/>
      <c r="Y27" s="85"/>
    </row>
    <row r="28" spans="1:25" ht="14.4" x14ac:dyDescent="0.25">
      <c r="A28" s="82">
        <v>9</v>
      </c>
      <c r="B28" s="57" t="s">
        <v>1158</v>
      </c>
      <c r="C28" s="83" t="s">
        <v>1157</v>
      </c>
      <c r="D28" s="82">
        <v>1</v>
      </c>
      <c r="E28" s="82">
        <v>5</v>
      </c>
      <c r="F28" s="84"/>
      <c r="G28" s="84"/>
      <c r="H28" s="84">
        <v>2</v>
      </c>
      <c r="I28" s="84"/>
      <c r="J28" s="84"/>
      <c r="K28" s="84"/>
      <c r="L28" s="84">
        <v>3</v>
      </c>
      <c r="M28" s="84"/>
      <c r="N28" s="84"/>
      <c r="O28" s="84"/>
      <c r="P28" s="84"/>
      <c r="Q28" s="84">
        <v>5</v>
      </c>
      <c r="R28" s="84">
        <v>21</v>
      </c>
      <c r="S28" s="84">
        <v>22</v>
      </c>
      <c r="T28" s="84">
        <v>22</v>
      </c>
      <c r="U28" s="84">
        <v>23</v>
      </c>
      <c r="V28" s="84">
        <v>24</v>
      </c>
      <c r="W28" s="85">
        <v>3</v>
      </c>
      <c r="X28" s="85" t="s">
        <v>1366</v>
      </c>
      <c r="Y28" s="85"/>
    </row>
    <row r="29" spans="1:25" ht="14.4" x14ac:dyDescent="0.25">
      <c r="A29" s="82">
        <v>9</v>
      </c>
      <c r="B29" s="86"/>
      <c r="C29" s="86"/>
      <c r="D29" s="82">
        <v>2</v>
      </c>
      <c r="E29" s="82">
        <v>5</v>
      </c>
      <c r="F29" s="84"/>
      <c r="G29" s="84"/>
      <c r="H29" s="84">
        <v>2</v>
      </c>
      <c r="I29" s="84"/>
      <c r="J29" s="84"/>
      <c r="K29" s="84"/>
      <c r="L29" s="84">
        <v>3</v>
      </c>
      <c r="M29" s="84"/>
      <c r="N29" s="84"/>
      <c r="O29" s="84"/>
      <c r="P29" s="84"/>
      <c r="Q29" s="84">
        <v>5</v>
      </c>
      <c r="R29" s="84">
        <v>22</v>
      </c>
      <c r="S29" s="84">
        <v>22</v>
      </c>
      <c r="T29" s="84">
        <v>23</v>
      </c>
      <c r="U29" s="84">
        <v>23</v>
      </c>
      <c r="V29" s="84">
        <v>24</v>
      </c>
      <c r="W29" s="85"/>
      <c r="X29" s="85" t="s">
        <v>1366</v>
      </c>
      <c r="Y29" s="85"/>
    </row>
    <row r="30" spans="1:25" ht="14.4" x14ac:dyDescent="0.25">
      <c r="A30" s="82">
        <v>9</v>
      </c>
      <c r="B30" s="86"/>
      <c r="C30" s="86"/>
      <c r="D30" s="82">
        <v>3</v>
      </c>
      <c r="E30" s="82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5"/>
      <c r="X30" s="85"/>
      <c r="Y30" s="85"/>
    </row>
    <row r="31" spans="1:25" ht="14.4" x14ac:dyDescent="0.25">
      <c r="A31" s="82">
        <v>10</v>
      </c>
      <c r="B31" s="57" t="s">
        <v>1160</v>
      </c>
      <c r="C31" s="83" t="s">
        <v>1159</v>
      </c>
      <c r="D31" s="82">
        <v>1</v>
      </c>
      <c r="E31" s="82">
        <v>5</v>
      </c>
      <c r="F31" s="84">
        <v>1</v>
      </c>
      <c r="G31" s="84"/>
      <c r="H31" s="84"/>
      <c r="I31" s="84"/>
      <c r="J31" s="84"/>
      <c r="K31" s="84"/>
      <c r="L31" s="84">
        <v>3</v>
      </c>
      <c r="M31" s="84"/>
      <c r="N31" s="84"/>
      <c r="O31" s="84"/>
      <c r="P31" s="84">
        <v>4</v>
      </c>
      <c r="Q31" s="84"/>
      <c r="R31" s="84">
        <v>22</v>
      </c>
      <c r="S31" s="84">
        <v>21</v>
      </c>
      <c r="T31" s="84">
        <v>21</v>
      </c>
      <c r="U31" s="84">
        <v>22</v>
      </c>
      <c r="V31" s="84">
        <v>20</v>
      </c>
      <c r="W31" s="85"/>
      <c r="X31" s="85"/>
      <c r="Y31" s="85" t="s">
        <v>1366</v>
      </c>
    </row>
    <row r="32" spans="1:25" ht="14.4" x14ac:dyDescent="0.25">
      <c r="A32" s="82">
        <v>10</v>
      </c>
      <c r="B32" s="86"/>
      <c r="C32" s="86"/>
      <c r="D32" s="82">
        <v>2</v>
      </c>
      <c r="E32" s="82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5"/>
      <c r="X32" s="85"/>
      <c r="Y32" s="85"/>
    </row>
    <row r="33" spans="1:25" ht="14.4" x14ac:dyDescent="0.25">
      <c r="A33" s="82">
        <v>10</v>
      </c>
      <c r="B33" s="86"/>
      <c r="C33" s="86"/>
      <c r="D33" s="82">
        <v>3</v>
      </c>
      <c r="E33" s="82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5"/>
      <c r="X33" s="85"/>
      <c r="Y33" s="85"/>
    </row>
    <row r="34" spans="1:25" ht="14.4" x14ac:dyDescent="0.25">
      <c r="A34" s="82">
        <v>11</v>
      </c>
      <c r="B34" s="57" t="s">
        <v>1162</v>
      </c>
      <c r="C34" s="83" t="s">
        <v>1161</v>
      </c>
      <c r="D34" s="82">
        <v>1</v>
      </c>
      <c r="E34" s="82">
        <v>5</v>
      </c>
      <c r="F34" s="84"/>
      <c r="G34" s="84"/>
      <c r="H34" s="84">
        <v>2</v>
      </c>
      <c r="I34" s="84"/>
      <c r="J34" s="84"/>
      <c r="K34" s="84"/>
      <c r="L34" s="84">
        <v>3</v>
      </c>
      <c r="M34" s="84"/>
      <c r="N34" s="84"/>
      <c r="O34" s="84"/>
      <c r="P34" s="84"/>
      <c r="Q34" s="84">
        <v>5</v>
      </c>
      <c r="R34" s="84">
        <v>23</v>
      </c>
      <c r="S34" s="84">
        <v>23</v>
      </c>
      <c r="T34" s="84">
        <v>23</v>
      </c>
      <c r="U34" s="84">
        <v>24</v>
      </c>
      <c r="V34" s="84">
        <v>25</v>
      </c>
      <c r="W34" s="85">
        <v>2</v>
      </c>
      <c r="X34" s="85"/>
      <c r="Y34" s="85" t="s">
        <v>1366</v>
      </c>
    </row>
    <row r="35" spans="1:25" ht="14.4" x14ac:dyDescent="0.25">
      <c r="A35" s="82">
        <v>11</v>
      </c>
      <c r="B35" s="86"/>
      <c r="C35" s="86"/>
      <c r="D35" s="82">
        <v>2</v>
      </c>
      <c r="E35" s="82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5"/>
      <c r="X35" s="85"/>
      <c r="Y35" s="85"/>
    </row>
    <row r="36" spans="1:25" ht="14.4" x14ac:dyDescent="0.25">
      <c r="A36" s="82">
        <v>11</v>
      </c>
      <c r="B36" s="86"/>
      <c r="C36" s="86"/>
      <c r="D36" s="82">
        <v>3</v>
      </c>
      <c r="E36" s="82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5"/>
      <c r="X36" s="85"/>
      <c r="Y36" s="85"/>
    </row>
    <row r="37" spans="1:25" ht="14.4" x14ac:dyDescent="0.25">
      <c r="A37" s="82">
        <v>12</v>
      </c>
      <c r="B37" s="57" t="s">
        <v>1164</v>
      </c>
      <c r="C37" s="83" t="s">
        <v>1163</v>
      </c>
      <c r="D37" s="82">
        <v>1</v>
      </c>
      <c r="E37" s="82">
        <v>5</v>
      </c>
      <c r="F37" s="84"/>
      <c r="G37" s="84"/>
      <c r="H37" s="84">
        <v>2</v>
      </c>
      <c r="I37" s="84"/>
      <c r="J37" s="84"/>
      <c r="K37" s="84"/>
      <c r="L37" s="84">
        <v>3</v>
      </c>
      <c r="M37" s="84"/>
      <c r="N37" s="84"/>
      <c r="O37" s="84"/>
      <c r="P37" s="84"/>
      <c r="Q37" s="84">
        <v>5</v>
      </c>
      <c r="R37" s="84">
        <v>23</v>
      </c>
      <c r="S37" s="84">
        <v>23</v>
      </c>
      <c r="T37" s="84">
        <v>23</v>
      </c>
      <c r="U37" s="84">
        <v>24</v>
      </c>
      <c r="V37" s="84">
        <v>25</v>
      </c>
      <c r="W37" s="85">
        <v>3</v>
      </c>
      <c r="X37" s="85" t="s">
        <v>1366</v>
      </c>
      <c r="Y37" s="85"/>
    </row>
    <row r="38" spans="1:25" ht="14.4" x14ac:dyDescent="0.25">
      <c r="A38" s="82">
        <v>12</v>
      </c>
      <c r="B38" s="86"/>
      <c r="C38" s="86"/>
      <c r="D38" s="82">
        <v>2</v>
      </c>
      <c r="E38" s="82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5"/>
      <c r="X38" s="85"/>
      <c r="Y38" s="85"/>
    </row>
    <row r="39" spans="1:25" ht="14.4" x14ac:dyDescent="0.25">
      <c r="A39" s="82">
        <v>12</v>
      </c>
      <c r="B39" s="86"/>
      <c r="C39" s="86"/>
      <c r="D39" s="82">
        <v>3</v>
      </c>
      <c r="E39" s="82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5"/>
      <c r="X39" s="85"/>
      <c r="Y39" s="85"/>
    </row>
    <row r="40" spans="1:25" ht="14.4" x14ac:dyDescent="0.25">
      <c r="A40" s="82">
        <v>13</v>
      </c>
      <c r="B40" s="57" t="s">
        <v>1166</v>
      </c>
      <c r="C40" s="83" t="s">
        <v>1165</v>
      </c>
      <c r="D40" s="82">
        <v>1</v>
      </c>
      <c r="E40" s="82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5">
        <v>2</v>
      </c>
      <c r="X40" s="85"/>
      <c r="Y40" s="85"/>
    </row>
    <row r="41" spans="1:25" ht="14.4" x14ac:dyDescent="0.25">
      <c r="A41" s="82">
        <v>13</v>
      </c>
      <c r="B41" s="86"/>
      <c r="C41" s="86"/>
      <c r="D41" s="82">
        <v>2</v>
      </c>
      <c r="E41" s="82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5"/>
      <c r="X41" s="85"/>
      <c r="Y41" s="85"/>
    </row>
    <row r="42" spans="1:25" ht="14.4" x14ac:dyDescent="0.25">
      <c r="A42" s="82">
        <v>13</v>
      </c>
      <c r="B42" s="86"/>
      <c r="C42" s="86"/>
      <c r="D42" s="82">
        <v>3</v>
      </c>
      <c r="E42" s="82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5"/>
      <c r="X42" s="85"/>
      <c r="Y42" s="85"/>
    </row>
    <row r="43" spans="1:25" ht="14.4" x14ac:dyDescent="0.25">
      <c r="A43" s="82">
        <v>14</v>
      </c>
      <c r="B43" s="57" t="s">
        <v>1168</v>
      </c>
      <c r="C43" s="83" t="s">
        <v>1167</v>
      </c>
      <c r="D43" s="82">
        <v>1</v>
      </c>
      <c r="E43" s="82">
        <v>5</v>
      </c>
      <c r="F43" s="84"/>
      <c r="G43" s="84"/>
      <c r="H43" s="84">
        <v>2</v>
      </c>
      <c r="I43" s="84"/>
      <c r="J43" s="84"/>
      <c r="K43" s="84"/>
      <c r="L43" s="84">
        <v>3</v>
      </c>
      <c r="M43" s="84"/>
      <c r="N43" s="84"/>
      <c r="O43" s="84"/>
      <c r="P43" s="84"/>
      <c r="Q43" s="84">
        <v>5</v>
      </c>
      <c r="R43" s="84">
        <v>24</v>
      </c>
      <c r="S43" s="84">
        <v>28</v>
      </c>
      <c r="T43" s="84">
        <v>26</v>
      </c>
      <c r="U43" s="84">
        <v>24</v>
      </c>
      <c r="V43" s="84">
        <v>25</v>
      </c>
      <c r="W43" s="85">
        <v>2</v>
      </c>
      <c r="X43" s="85" t="s">
        <v>1366</v>
      </c>
      <c r="Y43" s="85"/>
    </row>
    <row r="44" spans="1:25" ht="14.4" x14ac:dyDescent="0.25">
      <c r="A44" s="82">
        <v>14</v>
      </c>
      <c r="B44" s="86"/>
      <c r="C44" s="86"/>
      <c r="D44" s="82">
        <v>2</v>
      </c>
      <c r="E44" s="82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5"/>
      <c r="X44" s="85"/>
      <c r="Y44" s="85"/>
    </row>
    <row r="45" spans="1:25" ht="14.4" x14ac:dyDescent="0.25">
      <c r="A45" s="82">
        <v>14</v>
      </c>
      <c r="B45" s="86"/>
      <c r="C45" s="86"/>
      <c r="D45" s="82">
        <v>3</v>
      </c>
      <c r="E45" s="82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5"/>
      <c r="X45" s="85"/>
      <c r="Y45" s="85"/>
    </row>
    <row r="46" spans="1:25" ht="14.4" x14ac:dyDescent="0.25">
      <c r="A46" s="82">
        <v>15</v>
      </c>
      <c r="B46" s="57" t="s">
        <v>1170</v>
      </c>
      <c r="C46" s="83" t="s">
        <v>1169</v>
      </c>
      <c r="D46" s="82">
        <v>1</v>
      </c>
      <c r="E46" s="82">
        <v>4</v>
      </c>
      <c r="F46" s="84">
        <v>1</v>
      </c>
      <c r="G46" s="84"/>
      <c r="H46" s="84"/>
      <c r="I46" s="84"/>
      <c r="J46" s="84"/>
      <c r="K46" s="84">
        <v>2</v>
      </c>
      <c r="L46" s="84"/>
      <c r="M46" s="84"/>
      <c r="N46" s="84"/>
      <c r="O46" s="84"/>
      <c r="P46" s="84"/>
      <c r="Q46" s="84">
        <v>5</v>
      </c>
      <c r="R46" s="84">
        <v>24</v>
      </c>
      <c r="S46" s="84">
        <v>25</v>
      </c>
      <c r="T46" s="84">
        <v>26</v>
      </c>
      <c r="U46" s="84">
        <v>24</v>
      </c>
      <c r="V46" s="84">
        <v>27</v>
      </c>
      <c r="W46" s="85">
        <v>2</v>
      </c>
      <c r="X46" s="85"/>
      <c r="Y46" s="85"/>
    </row>
    <row r="47" spans="1:25" ht="14.4" x14ac:dyDescent="0.25">
      <c r="A47" s="82">
        <v>15</v>
      </c>
      <c r="B47" s="86"/>
      <c r="C47" s="86"/>
      <c r="D47" s="82">
        <v>2</v>
      </c>
      <c r="E47" s="82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5"/>
      <c r="X47" s="85"/>
      <c r="Y47" s="85"/>
    </row>
    <row r="48" spans="1:25" ht="14.4" x14ac:dyDescent="0.25">
      <c r="A48" s="82">
        <v>15</v>
      </c>
      <c r="B48" s="86"/>
      <c r="C48" s="86"/>
      <c r="D48" s="82">
        <v>3</v>
      </c>
      <c r="E48" s="82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5"/>
      <c r="X48" s="85"/>
      <c r="Y48" s="85"/>
    </row>
    <row r="49" spans="1:25" ht="14.4" x14ac:dyDescent="0.25">
      <c r="A49" s="82">
        <v>16</v>
      </c>
      <c r="B49" s="57" t="s">
        <v>1172</v>
      </c>
      <c r="C49" s="83" t="s">
        <v>1171</v>
      </c>
      <c r="D49" s="82">
        <v>1</v>
      </c>
      <c r="E49" s="82">
        <v>5</v>
      </c>
      <c r="F49" s="84"/>
      <c r="G49" s="84"/>
      <c r="H49" s="84">
        <v>2</v>
      </c>
      <c r="I49" s="84"/>
      <c r="J49" s="84"/>
      <c r="K49" s="84"/>
      <c r="L49" s="84">
        <v>3</v>
      </c>
      <c r="M49" s="84"/>
      <c r="N49" s="84"/>
      <c r="O49" s="84"/>
      <c r="P49" s="84"/>
      <c r="Q49" s="84">
        <v>5</v>
      </c>
      <c r="R49" s="84">
        <v>23</v>
      </c>
      <c r="S49" s="84">
        <v>23</v>
      </c>
      <c r="T49" s="84">
        <v>24</v>
      </c>
      <c r="U49" s="84">
        <v>24</v>
      </c>
      <c r="V49" s="84">
        <v>25</v>
      </c>
      <c r="W49" s="85">
        <v>3</v>
      </c>
      <c r="X49" s="85" t="s">
        <v>1366</v>
      </c>
      <c r="Y49" s="85"/>
    </row>
    <row r="50" spans="1:25" ht="14.4" x14ac:dyDescent="0.25">
      <c r="A50" s="82">
        <v>16</v>
      </c>
      <c r="B50" s="86"/>
      <c r="C50" s="86"/>
      <c r="D50" s="82">
        <v>2</v>
      </c>
      <c r="E50" s="82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5"/>
      <c r="X50" s="85"/>
      <c r="Y50" s="85"/>
    </row>
    <row r="51" spans="1:25" ht="14.4" x14ac:dyDescent="0.25">
      <c r="A51" s="82">
        <v>16</v>
      </c>
      <c r="B51" s="86"/>
      <c r="C51" s="86"/>
      <c r="D51" s="82">
        <v>3</v>
      </c>
      <c r="E51" s="82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5"/>
      <c r="X51" s="85"/>
      <c r="Y51" s="85"/>
    </row>
    <row r="52" spans="1:25" ht="14.4" x14ac:dyDescent="0.25">
      <c r="A52" s="82">
        <v>17</v>
      </c>
      <c r="B52" s="57" t="s">
        <v>1174</v>
      </c>
      <c r="C52" s="83" t="s">
        <v>1173</v>
      </c>
      <c r="D52" s="82">
        <v>1</v>
      </c>
      <c r="E52" s="82">
        <v>5</v>
      </c>
      <c r="F52" s="84"/>
      <c r="G52" s="84"/>
      <c r="H52" s="84">
        <v>2</v>
      </c>
      <c r="I52" s="84"/>
      <c r="J52" s="84"/>
      <c r="K52" s="84">
        <v>2</v>
      </c>
      <c r="L52" s="84"/>
      <c r="M52" s="84"/>
      <c r="N52" s="84"/>
      <c r="O52" s="84"/>
      <c r="P52" s="84"/>
      <c r="Q52" s="84">
        <v>5</v>
      </c>
      <c r="R52" s="84">
        <v>23</v>
      </c>
      <c r="S52" s="84">
        <v>27</v>
      </c>
      <c r="T52" s="84">
        <v>26</v>
      </c>
      <c r="U52" s="84">
        <v>25</v>
      </c>
      <c r="V52" s="84">
        <v>25</v>
      </c>
      <c r="W52" s="85">
        <v>2</v>
      </c>
      <c r="X52" s="85" t="s">
        <v>1366</v>
      </c>
      <c r="Y52" s="85"/>
    </row>
    <row r="53" spans="1:25" ht="14.4" x14ac:dyDescent="0.25">
      <c r="A53" s="82">
        <v>17</v>
      </c>
      <c r="B53" s="86"/>
      <c r="C53" s="86"/>
      <c r="D53" s="82">
        <v>2</v>
      </c>
      <c r="E53" s="82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5"/>
      <c r="X53" s="85"/>
      <c r="Y53" s="85"/>
    </row>
    <row r="54" spans="1:25" ht="14.4" x14ac:dyDescent="0.25">
      <c r="A54" s="82">
        <v>17</v>
      </c>
      <c r="B54" s="86"/>
      <c r="C54" s="86"/>
      <c r="D54" s="82">
        <v>3</v>
      </c>
      <c r="E54" s="82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5"/>
      <c r="X54" s="85"/>
      <c r="Y54" s="85"/>
    </row>
    <row r="55" spans="1:25" ht="14.4" x14ac:dyDescent="0.25">
      <c r="A55" s="82">
        <v>18</v>
      </c>
      <c r="B55" s="57" t="s">
        <v>1176</v>
      </c>
      <c r="C55" s="83" t="s">
        <v>1175</v>
      </c>
      <c r="D55" s="82">
        <v>1</v>
      </c>
      <c r="E55" s="82">
        <v>5</v>
      </c>
      <c r="F55" s="84">
        <v>1</v>
      </c>
      <c r="G55" s="84"/>
      <c r="H55" s="84"/>
      <c r="I55" s="84"/>
      <c r="J55" s="84"/>
      <c r="K55" s="84"/>
      <c r="L55" s="84">
        <v>3</v>
      </c>
      <c r="M55" s="84"/>
      <c r="N55" s="84"/>
      <c r="O55" s="84"/>
      <c r="P55" s="84">
        <v>4</v>
      </c>
      <c r="Q55" s="84"/>
      <c r="R55" s="84">
        <v>28</v>
      </c>
      <c r="S55" s="84">
        <v>26</v>
      </c>
      <c r="T55" s="84">
        <v>24</v>
      </c>
      <c r="U55" s="84">
        <v>25</v>
      </c>
      <c r="V55" s="84">
        <v>26</v>
      </c>
      <c r="W55" s="85">
        <v>3</v>
      </c>
      <c r="X55" s="85" t="s">
        <v>1366</v>
      </c>
      <c r="Y55" s="85"/>
    </row>
    <row r="56" spans="1:25" ht="14.4" x14ac:dyDescent="0.25">
      <c r="A56" s="82">
        <v>18</v>
      </c>
      <c r="B56" s="86"/>
      <c r="C56" s="86"/>
      <c r="D56" s="82">
        <v>2</v>
      </c>
      <c r="E56" s="82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5"/>
      <c r="X56" s="85"/>
      <c r="Y56" s="85"/>
    </row>
    <row r="57" spans="1:25" ht="14.4" x14ac:dyDescent="0.25">
      <c r="A57" s="82">
        <v>18</v>
      </c>
      <c r="B57" s="86"/>
      <c r="C57" s="86"/>
      <c r="D57" s="82">
        <v>3</v>
      </c>
      <c r="E57" s="82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5"/>
      <c r="X57" s="85"/>
      <c r="Y57" s="85"/>
    </row>
    <row r="58" spans="1:25" ht="14.4" x14ac:dyDescent="0.25">
      <c r="A58" s="82">
        <v>19</v>
      </c>
      <c r="B58" s="57" t="s">
        <v>1178</v>
      </c>
      <c r="C58" s="83" t="s">
        <v>1177</v>
      </c>
      <c r="D58" s="82">
        <v>1</v>
      </c>
      <c r="E58" s="82">
        <v>9</v>
      </c>
      <c r="F58" s="84">
        <v>1</v>
      </c>
      <c r="G58" s="84"/>
      <c r="H58" s="84"/>
      <c r="I58" s="84"/>
      <c r="J58" s="84"/>
      <c r="K58" s="84">
        <v>2</v>
      </c>
      <c r="L58" s="84"/>
      <c r="M58" s="84"/>
      <c r="N58" s="84"/>
      <c r="O58" s="84"/>
      <c r="P58" s="84"/>
      <c r="Q58" s="84">
        <v>5</v>
      </c>
      <c r="R58" s="84">
        <v>29</v>
      </c>
      <c r="S58" s="84">
        <v>28</v>
      </c>
      <c r="T58" s="84">
        <v>24</v>
      </c>
      <c r="U58" s="84">
        <v>25</v>
      </c>
      <c r="V58" s="84">
        <v>26</v>
      </c>
      <c r="W58" s="85">
        <v>3</v>
      </c>
      <c r="X58" s="85"/>
      <c r="Y58" s="85" t="s">
        <v>1366</v>
      </c>
    </row>
    <row r="59" spans="1:25" ht="14.4" x14ac:dyDescent="0.25">
      <c r="A59" s="82">
        <v>19</v>
      </c>
      <c r="B59" s="86"/>
      <c r="C59" s="86"/>
      <c r="D59" s="82">
        <v>2</v>
      </c>
      <c r="E59" s="82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5"/>
      <c r="X59" s="85"/>
      <c r="Y59" s="85"/>
    </row>
    <row r="60" spans="1:25" ht="14.4" x14ac:dyDescent="0.25">
      <c r="A60" s="82">
        <v>19</v>
      </c>
      <c r="B60" s="86"/>
      <c r="C60" s="86"/>
      <c r="D60" s="82">
        <v>3</v>
      </c>
      <c r="E60" s="82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5"/>
      <c r="X60" s="85"/>
      <c r="Y60" s="85"/>
    </row>
    <row r="61" spans="1:25" ht="14.4" x14ac:dyDescent="0.25">
      <c r="A61" s="87">
        <v>20</v>
      </c>
      <c r="B61" s="83" t="s">
        <v>1180</v>
      </c>
      <c r="C61" s="83" t="s">
        <v>1179</v>
      </c>
      <c r="D61" s="82">
        <v>1</v>
      </c>
      <c r="E61" s="82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5"/>
      <c r="X61" s="85"/>
      <c r="Y61" s="85"/>
    </row>
    <row r="62" spans="1:25" ht="14.4" x14ac:dyDescent="0.25">
      <c r="A62" s="87">
        <v>20</v>
      </c>
      <c r="B62" s="86"/>
      <c r="C62" s="86"/>
      <c r="D62" s="82">
        <v>2</v>
      </c>
      <c r="E62" s="82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5"/>
      <c r="X62" s="85"/>
      <c r="Y62" s="85"/>
    </row>
    <row r="63" spans="1:25" ht="14.4" x14ac:dyDescent="0.25">
      <c r="A63" s="87">
        <v>20</v>
      </c>
      <c r="B63" s="86"/>
      <c r="C63" s="86"/>
      <c r="D63" s="82">
        <v>3</v>
      </c>
      <c r="E63" s="82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5"/>
      <c r="X63" s="85"/>
      <c r="Y63" s="85"/>
    </row>
    <row r="64" spans="1:25" ht="14.4" x14ac:dyDescent="0.25">
      <c r="A64" s="82">
        <v>21</v>
      </c>
      <c r="B64" s="57" t="s">
        <v>1182</v>
      </c>
      <c r="C64" s="83" t="s">
        <v>1181</v>
      </c>
      <c r="D64" s="82">
        <v>1</v>
      </c>
      <c r="E64" s="82">
        <v>4</v>
      </c>
      <c r="F64" s="84">
        <v>1</v>
      </c>
      <c r="G64" s="84"/>
      <c r="H64" s="84"/>
      <c r="I64" s="84"/>
      <c r="J64" s="84"/>
      <c r="K64" s="84">
        <v>2</v>
      </c>
      <c r="L64" s="84"/>
      <c r="M64" s="84"/>
      <c r="N64" s="84"/>
      <c r="O64" s="84"/>
      <c r="P64" s="84"/>
      <c r="Q64" s="84">
        <v>5</v>
      </c>
      <c r="R64" s="84">
        <v>28</v>
      </c>
      <c r="S64" s="84">
        <v>27</v>
      </c>
      <c r="T64" s="84">
        <v>26</v>
      </c>
      <c r="U64" s="84">
        <v>23</v>
      </c>
      <c r="V64" s="84">
        <v>24</v>
      </c>
      <c r="W64" s="85">
        <v>1</v>
      </c>
      <c r="X64" s="85"/>
      <c r="Y64" s="85" t="s">
        <v>1366</v>
      </c>
    </row>
    <row r="65" spans="1:25" ht="14.4" x14ac:dyDescent="0.25">
      <c r="A65" s="82">
        <v>21</v>
      </c>
      <c r="B65" s="86"/>
      <c r="C65" s="86"/>
      <c r="D65" s="82">
        <v>2</v>
      </c>
      <c r="E65" s="82"/>
      <c r="F65" s="84"/>
      <c r="G65" s="84"/>
      <c r="H65" s="84">
        <v>2</v>
      </c>
      <c r="I65" s="84"/>
      <c r="J65" s="84"/>
      <c r="K65" s="84">
        <v>2</v>
      </c>
      <c r="L65" s="84"/>
      <c r="M65" s="84"/>
      <c r="N65" s="84"/>
      <c r="O65" s="84"/>
      <c r="P65" s="84"/>
      <c r="Q65" s="84">
        <v>5</v>
      </c>
      <c r="R65" s="84">
        <v>28</v>
      </c>
      <c r="S65" s="84">
        <v>27</v>
      </c>
      <c r="T65" s="84">
        <v>23</v>
      </c>
      <c r="U65" s="84">
        <v>23</v>
      </c>
      <c r="V65" s="84">
        <v>24</v>
      </c>
      <c r="W65" s="85"/>
      <c r="X65" s="85"/>
      <c r="Y65" s="85"/>
    </row>
    <row r="66" spans="1:25" ht="14.4" x14ac:dyDescent="0.25">
      <c r="A66" s="82">
        <v>21</v>
      </c>
      <c r="B66" s="86"/>
      <c r="C66" s="86"/>
      <c r="D66" s="82">
        <v>3</v>
      </c>
      <c r="E66" s="82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5"/>
      <c r="X66" s="85"/>
      <c r="Y66" s="85"/>
    </row>
    <row r="67" spans="1:25" ht="14.4" x14ac:dyDescent="0.25">
      <c r="A67" s="82">
        <v>22</v>
      </c>
      <c r="B67" s="57" t="s">
        <v>1184</v>
      </c>
      <c r="C67" s="83" t="s">
        <v>1183</v>
      </c>
      <c r="D67" s="82">
        <v>1</v>
      </c>
      <c r="E67" s="82">
        <v>5</v>
      </c>
      <c r="F67" s="84"/>
      <c r="G67" s="84"/>
      <c r="H67" s="84">
        <v>2</v>
      </c>
      <c r="I67" s="84"/>
      <c r="J67" s="84"/>
      <c r="K67" s="84"/>
      <c r="L67" s="84">
        <v>3</v>
      </c>
      <c r="M67" s="84"/>
      <c r="N67" s="84"/>
      <c r="O67" s="84"/>
      <c r="P67" s="84"/>
      <c r="Q67" s="84">
        <v>5</v>
      </c>
      <c r="R67" s="84">
        <v>26</v>
      </c>
      <c r="S67" s="84">
        <v>25</v>
      </c>
      <c r="T67" s="84">
        <v>24</v>
      </c>
      <c r="U67" s="84">
        <v>25</v>
      </c>
      <c r="V67" s="84">
        <v>23</v>
      </c>
      <c r="W67" s="85">
        <v>3</v>
      </c>
      <c r="X67" s="85" t="s">
        <v>1366</v>
      </c>
      <c r="Y67" s="85"/>
    </row>
    <row r="68" spans="1:25" ht="14.4" x14ac:dyDescent="0.25">
      <c r="A68" s="82">
        <v>22</v>
      </c>
      <c r="B68" s="86"/>
      <c r="C68" s="86"/>
      <c r="D68" s="82">
        <v>2</v>
      </c>
      <c r="E68" s="82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5"/>
      <c r="X68" s="85"/>
      <c r="Y68" s="85"/>
    </row>
    <row r="69" spans="1:25" ht="14.4" x14ac:dyDescent="0.25">
      <c r="A69" s="82">
        <v>22</v>
      </c>
      <c r="B69" s="86"/>
      <c r="C69" s="86"/>
      <c r="D69" s="82">
        <v>3</v>
      </c>
      <c r="E69" s="82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5"/>
      <c r="X69" s="85"/>
      <c r="Y69" s="85"/>
    </row>
    <row r="70" spans="1:25" ht="14.4" x14ac:dyDescent="0.25">
      <c r="A70" s="82">
        <v>23</v>
      </c>
      <c r="B70" s="88" t="s">
        <v>1186</v>
      </c>
      <c r="C70" s="83" t="s">
        <v>1185</v>
      </c>
      <c r="D70" s="82">
        <v>1</v>
      </c>
      <c r="E70" s="82">
        <v>5</v>
      </c>
      <c r="F70" s="84"/>
      <c r="G70" s="84"/>
      <c r="H70" s="84">
        <v>2</v>
      </c>
      <c r="I70" s="84"/>
      <c r="J70" s="84"/>
      <c r="K70" s="84">
        <v>2</v>
      </c>
      <c r="L70" s="84"/>
      <c r="M70" s="84"/>
      <c r="N70" s="84"/>
      <c r="O70" s="84"/>
      <c r="P70" s="84"/>
      <c r="Q70" s="84">
        <v>5</v>
      </c>
      <c r="R70" s="84">
        <v>24</v>
      </c>
      <c r="S70" s="84">
        <v>23</v>
      </c>
      <c r="T70" s="84">
        <v>22</v>
      </c>
      <c r="U70" s="84">
        <v>22</v>
      </c>
      <c r="V70" s="84">
        <v>23</v>
      </c>
      <c r="W70" s="85">
        <v>3</v>
      </c>
      <c r="X70" s="85" t="s">
        <v>1366</v>
      </c>
      <c r="Y70" s="85"/>
    </row>
    <row r="71" spans="1:25" ht="14.4" x14ac:dyDescent="0.25">
      <c r="A71" s="82">
        <v>23</v>
      </c>
      <c r="B71" s="86"/>
      <c r="C71" s="86"/>
      <c r="D71" s="82">
        <v>2</v>
      </c>
      <c r="E71" s="82">
        <v>5</v>
      </c>
      <c r="F71" s="84"/>
      <c r="G71" s="84"/>
      <c r="H71" s="84">
        <v>2</v>
      </c>
      <c r="I71" s="84"/>
      <c r="J71" s="84"/>
      <c r="K71" s="84">
        <v>2</v>
      </c>
      <c r="L71" s="84"/>
      <c r="M71" s="84"/>
      <c r="N71" s="84"/>
      <c r="O71" s="84"/>
      <c r="P71" s="84"/>
      <c r="Q71" s="84">
        <v>5</v>
      </c>
      <c r="R71" s="84">
        <v>21</v>
      </c>
      <c r="S71" s="84">
        <v>23</v>
      </c>
      <c r="T71" s="84">
        <v>23</v>
      </c>
      <c r="U71" s="84">
        <v>22</v>
      </c>
      <c r="V71" s="84">
        <v>25</v>
      </c>
      <c r="W71" s="85"/>
      <c r="X71" s="85" t="s">
        <v>1366</v>
      </c>
      <c r="Y71" s="85"/>
    </row>
    <row r="72" spans="1:25" ht="14.4" x14ac:dyDescent="0.25">
      <c r="A72" s="82">
        <v>23</v>
      </c>
      <c r="B72" s="86"/>
      <c r="C72" s="86"/>
      <c r="D72" s="82">
        <v>3</v>
      </c>
      <c r="E72" s="82">
        <v>4</v>
      </c>
      <c r="F72" s="84"/>
      <c r="G72" s="84"/>
      <c r="H72" s="84">
        <v>2</v>
      </c>
      <c r="I72" s="84"/>
      <c r="J72" s="84"/>
      <c r="K72" s="84">
        <v>2</v>
      </c>
      <c r="L72" s="84"/>
      <c r="M72" s="84"/>
      <c r="N72" s="84">
        <v>2</v>
      </c>
      <c r="O72" s="84"/>
      <c r="P72" s="84"/>
      <c r="Q72" s="84"/>
      <c r="R72" s="84">
        <v>22</v>
      </c>
      <c r="S72" s="84">
        <v>22.5</v>
      </c>
      <c r="T72" s="84">
        <v>23.5</v>
      </c>
      <c r="U72" s="84">
        <v>25</v>
      </c>
      <c r="V72" s="84">
        <v>25.5</v>
      </c>
      <c r="W72" s="85"/>
      <c r="X72" s="85"/>
      <c r="Y72" s="85" t="s">
        <v>1366</v>
      </c>
    </row>
    <row r="73" spans="1:25" ht="14.4" x14ac:dyDescent="0.25">
      <c r="A73" s="82"/>
      <c r="B73" s="86"/>
      <c r="C73" s="86"/>
      <c r="D73" s="82">
        <v>4</v>
      </c>
      <c r="E73" s="82">
        <v>6</v>
      </c>
      <c r="F73" s="84"/>
      <c r="G73" s="84"/>
      <c r="H73" s="84">
        <v>2</v>
      </c>
      <c r="I73" s="84"/>
      <c r="J73" s="84"/>
      <c r="K73" s="84">
        <v>2</v>
      </c>
      <c r="L73" s="84"/>
      <c r="M73" s="84"/>
      <c r="N73" s="84">
        <v>2</v>
      </c>
      <c r="O73" s="84"/>
      <c r="P73" s="84"/>
      <c r="Q73" s="84"/>
      <c r="R73" s="84">
        <v>25</v>
      </c>
      <c r="S73" s="84">
        <v>23.5</v>
      </c>
      <c r="T73" s="84">
        <v>23</v>
      </c>
      <c r="U73" s="84">
        <v>24</v>
      </c>
      <c r="V73" s="84">
        <v>25</v>
      </c>
      <c r="W73" s="85"/>
      <c r="X73" s="85" t="s">
        <v>1366</v>
      </c>
      <c r="Y73" s="85"/>
    </row>
    <row r="74" spans="1:25" ht="14.4" x14ac:dyDescent="0.25">
      <c r="A74" s="82">
        <v>24</v>
      </c>
      <c r="B74" s="57" t="s">
        <v>1188</v>
      </c>
      <c r="C74" s="83" t="s">
        <v>1187</v>
      </c>
      <c r="D74" s="82">
        <v>1</v>
      </c>
      <c r="E74" s="82">
        <v>5</v>
      </c>
      <c r="F74" s="84"/>
      <c r="G74" s="84"/>
      <c r="H74" s="84">
        <v>2</v>
      </c>
      <c r="I74" s="84"/>
      <c r="J74" s="84"/>
      <c r="K74" s="84"/>
      <c r="L74" s="84">
        <v>3</v>
      </c>
      <c r="M74" s="84"/>
      <c r="N74" s="84"/>
      <c r="O74" s="84"/>
      <c r="P74" s="84"/>
      <c r="Q74" s="84">
        <v>5</v>
      </c>
      <c r="R74" s="84">
        <v>27</v>
      </c>
      <c r="S74" s="84">
        <v>26</v>
      </c>
      <c r="T74" s="84">
        <v>26</v>
      </c>
      <c r="U74" s="84">
        <v>25</v>
      </c>
      <c r="V74" s="84">
        <v>24</v>
      </c>
      <c r="W74" s="85">
        <v>3</v>
      </c>
      <c r="X74" s="85" t="s">
        <v>1366</v>
      </c>
      <c r="Y74" s="85"/>
    </row>
    <row r="75" spans="1:25" ht="14.4" x14ac:dyDescent="0.25">
      <c r="A75" s="82">
        <v>24</v>
      </c>
      <c r="B75" s="86"/>
      <c r="C75" s="86"/>
      <c r="D75" s="82">
        <v>2</v>
      </c>
      <c r="E75" s="82">
        <v>6</v>
      </c>
      <c r="F75" s="84"/>
      <c r="G75" s="84"/>
      <c r="H75" s="84">
        <v>2</v>
      </c>
      <c r="I75" s="84"/>
      <c r="J75" s="84"/>
      <c r="K75" s="84">
        <v>2</v>
      </c>
      <c r="L75" s="84"/>
      <c r="M75" s="84"/>
      <c r="N75" s="84"/>
      <c r="O75" s="84"/>
      <c r="P75" s="84"/>
      <c r="Q75" s="84">
        <v>5</v>
      </c>
      <c r="R75" s="84">
        <v>21</v>
      </c>
      <c r="S75" s="84">
        <v>22</v>
      </c>
      <c r="T75" s="84">
        <v>23</v>
      </c>
      <c r="U75" s="84">
        <v>23</v>
      </c>
      <c r="V75" s="84">
        <v>24</v>
      </c>
      <c r="W75" s="85"/>
      <c r="X75" s="85" t="s">
        <v>1366</v>
      </c>
      <c r="Y75" s="85"/>
    </row>
    <row r="76" spans="1:25" ht="14.4" x14ac:dyDescent="0.25">
      <c r="A76" s="82">
        <v>24</v>
      </c>
      <c r="B76" s="86"/>
      <c r="C76" s="86"/>
      <c r="D76" s="82">
        <v>3</v>
      </c>
      <c r="E76" s="82">
        <v>5</v>
      </c>
      <c r="F76" s="84"/>
      <c r="G76" s="84"/>
      <c r="H76" s="84">
        <v>2</v>
      </c>
      <c r="I76" s="84"/>
      <c r="J76" s="84"/>
      <c r="K76" s="84"/>
      <c r="L76" s="84">
        <v>3</v>
      </c>
      <c r="M76" s="84"/>
      <c r="N76" s="84"/>
      <c r="O76" s="84"/>
      <c r="P76" s="84"/>
      <c r="Q76" s="84">
        <v>5</v>
      </c>
      <c r="R76" s="84">
        <v>24</v>
      </c>
      <c r="S76" s="84">
        <v>23</v>
      </c>
      <c r="T76" s="84">
        <v>23</v>
      </c>
      <c r="U76" s="84">
        <v>22</v>
      </c>
      <c r="V76" s="84">
        <v>21</v>
      </c>
      <c r="W76" s="85"/>
      <c r="X76" s="85" t="s">
        <v>1366</v>
      </c>
      <c r="Y76" s="85"/>
    </row>
    <row r="77" spans="1:25" ht="14.4" x14ac:dyDescent="0.25">
      <c r="A77" s="82">
        <v>25</v>
      </c>
      <c r="B77" s="57" t="s">
        <v>1190</v>
      </c>
      <c r="C77" s="83" t="s">
        <v>1189</v>
      </c>
      <c r="D77" s="82">
        <v>1</v>
      </c>
      <c r="E77" s="82">
        <v>4</v>
      </c>
      <c r="F77" s="84">
        <v>1</v>
      </c>
      <c r="G77" s="84"/>
      <c r="H77" s="84"/>
      <c r="I77" s="84"/>
      <c r="J77" s="84"/>
      <c r="K77" s="84"/>
      <c r="L77" s="84">
        <v>3</v>
      </c>
      <c r="M77" s="84"/>
      <c r="N77" s="84"/>
      <c r="O77" s="84"/>
      <c r="P77" s="84"/>
      <c r="Q77" s="84">
        <v>5</v>
      </c>
      <c r="R77" s="84">
        <v>24</v>
      </c>
      <c r="S77" s="84">
        <v>25</v>
      </c>
      <c r="T77" s="84">
        <v>26</v>
      </c>
      <c r="U77" s="84">
        <v>24</v>
      </c>
      <c r="V77" s="84"/>
      <c r="W77" s="85">
        <v>3</v>
      </c>
      <c r="X77" s="85"/>
      <c r="Y77" s="85" t="s">
        <v>1366</v>
      </c>
    </row>
    <row r="78" spans="1:25" ht="14.4" x14ac:dyDescent="0.25">
      <c r="A78" s="82">
        <v>25</v>
      </c>
      <c r="B78" s="86"/>
      <c r="C78" s="86"/>
      <c r="D78" s="82">
        <v>2</v>
      </c>
      <c r="E78" s="82">
        <v>6</v>
      </c>
      <c r="F78" s="84">
        <v>1</v>
      </c>
      <c r="G78" s="84"/>
      <c r="H78" s="84"/>
      <c r="I78" s="84"/>
      <c r="J78" s="84"/>
      <c r="K78" s="84"/>
      <c r="L78" s="84">
        <v>3</v>
      </c>
      <c r="M78" s="84"/>
      <c r="N78" s="84"/>
      <c r="O78" s="84"/>
      <c r="P78" s="84"/>
      <c r="Q78" s="84">
        <v>5</v>
      </c>
      <c r="R78" s="84">
        <v>28</v>
      </c>
      <c r="S78" s="84">
        <v>25</v>
      </c>
      <c r="T78" s="84">
        <v>27</v>
      </c>
      <c r="U78" s="84">
        <v>26</v>
      </c>
      <c r="V78" s="84">
        <v>25</v>
      </c>
      <c r="W78" s="85"/>
      <c r="X78" s="85" t="s">
        <v>1366</v>
      </c>
      <c r="Y78" s="85"/>
    </row>
    <row r="79" spans="1:25" ht="14.4" x14ac:dyDescent="0.25">
      <c r="A79" s="82">
        <v>25</v>
      </c>
      <c r="B79" s="86"/>
      <c r="C79" s="86"/>
      <c r="D79" s="82">
        <v>3</v>
      </c>
      <c r="E79" s="82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5"/>
      <c r="X79" s="85"/>
      <c r="Y79" s="85"/>
    </row>
    <row r="80" spans="1:25" ht="14.4" x14ac:dyDescent="0.25">
      <c r="A80" s="82">
        <v>26</v>
      </c>
      <c r="B80" s="57" t="s">
        <v>1192</v>
      </c>
      <c r="C80" s="83" t="s">
        <v>1191</v>
      </c>
      <c r="D80" s="82">
        <v>1</v>
      </c>
      <c r="E80" s="82">
        <v>4</v>
      </c>
      <c r="F80" s="84">
        <v>1</v>
      </c>
      <c r="G80" s="84"/>
      <c r="H80" s="84"/>
      <c r="I80" s="84"/>
      <c r="J80" s="84"/>
      <c r="K80" s="84"/>
      <c r="L80" s="84">
        <v>3</v>
      </c>
      <c r="M80" s="84"/>
      <c r="N80" s="84"/>
      <c r="O80" s="84"/>
      <c r="P80" s="84"/>
      <c r="Q80" s="84">
        <v>5</v>
      </c>
      <c r="R80" s="84">
        <v>20</v>
      </c>
      <c r="S80" s="84">
        <v>23</v>
      </c>
      <c r="T80" s="84">
        <v>22</v>
      </c>
      <c r="U80" s="84">
        <v>22</v>
      </c>
      <c r="V80" s="84">
        <v>21</v>
      </c>
      <c r="W80" s="85">
        <v>2</v>
      </c>
      <c r="X80" s="85"/>
      <c r="Y80" s="85" t="s">
        <v>1366</v>
      </c>
    </row>
    <row r="81" spans="1:25" ht="14.4" x14ac:dyDescent="0.25">
      <c r="A81" s="82">
        <v>26</v>
      </c>
      <c r="B81" s="86"/>
      <c r="C81" s="86"/>
      <c r="D81" s="82">
        <v>2</v>
      </c>
      <c r="E81" s="82">
        <v>6</v>
      </c>
      <c r="F81" s="84">
        <v>1</v>
      </c>
      <c r="G81" s="84"/>
      <c r="H81" s="84"/>
      <c r="I81" s="84"/>
      <c r="J81" s="84"/>
      <c r="K81" s="84"/>
      <c r="L81" s="84">
        <v>3</v>
      </c>
      <c r="M81" s="84"/>
      <c r="N81" s="84"/>
      <c r="O81" s="84"/>
      <c r="P81" s="84"/>
      <c r="Q81" s="84">
        <v>5</v>
      </c>
      <c r="R81" s="84">
        <v>24</v>
      </c>
      <c r="S81" s="84">
        <v>22</v>
      </c>
      <c r="T81" s="84">
        <v>22</v>
      </c>
      <c r="U81" s="84">
        <v>21</v>
      </c>
      <c r="V81" s="84">
        <v>23</v>
      </c>
      <c r="W81" s="85"/>
      <c r="X81" s="85" t="s">
        <v>1366</v>
      </c>
      <c r="Y81" s="85"/>
    </row>
    <row r="82" spans="1:25" ht="14.4" x14ac:dyDescent="0.25">
      <c r="A82" s="82">
        <v>26</v>
      </c>
      <c r="B82" s="86"/>
      <c r="C82" s="86"/>
      <c r="D82" s="82">
        <v>3</v>
      </c>
      <c r="E82" s="82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5"/>
      <c r="X82" s="85"/>
      <c r="Y82" s="85"/>
    </row>
    <row r="83" spans="1:25" ht="14.4" x14ac:dyDescent="0.25">
      <c r="A83" s="82">
        <v>27</v>
      </c>
      <c r="B83" s="57" t="s">
        <v>1194</v>
      </c>
      <c r="C83" s="83" t="s">
        <v>1193</v>
      </c>
      <c r="D83" s="82">
        <v>1</v>
      </c>
      <c r="E83" s="82">
        <v>3</v>
      </c>
      <c r="F83" s="84"/>
      <c r="G83" s="84"/>
      <c r="H83" s="84">
        <v>2</v>
      </c>
      <c r="I83" s="84"/>
      <c r="J83" s="84"/>
      <c r="K83" s="84">
        <v>2</v>
      </c>
      <c r="L83" s="84"/>
      <c r="M83" s="84"/>
      <c r="N83" s="84"/>
      <c r="O83" s="84"/>
      <c r="P83" s="84"/>
      <c r="Q83" s="84">
        <v>5</v>
      </c>
      <c r="R83" s="84">
        <v>24</v>
      </c>
      <c r="S83" s="84">
        <v>25</v>
      </c>
      <c r="T83" s="84">
        <v>29</v>
      </c>
      <c r="U83" s="84"/>
      <c r="V83" s="84"/>
      <c r="W83" s="85">
        <v>3</v>
      </c>
      <c r="X83" s="85"/>
      <c r="Y83" s="85" t="s">
        <v>1366</v>
      </c>
    </row>
    <row r="84" spans="1:25" ht="14.4" x14ac:dyDescent="0.25">
      <c r="A84" s="82">
        <v>27</v>
      </c>
      <c r="B84" s="86"/>
      <c r="C84" s="86"/>
      <c r="D84" s="82">
        <v>2</v>
      </c>
      <c r="E84" s="82">
        <v>4</v>
      </c>
      <c r="F84" s="84"/>
      <c r="G84" s="84"/>
      <c r="H84" s="84">
        <v>2</v>
      </c>
      <c r="I84" s="84"/>
      <c r="J84" s="84"/>
      <c r="K84" s="84"/>
      <c r="L84" s="84">
        <v>3</v>
      </c>
      <c r="M84" s="84"/>
      <c r="N84" s="84"/>
      <c r="O84" s="84"/>
      <c r="P84" s="84"/>
      <c r="Q84" s="84">
        <v>5</v>
      </c>
      <c r="R84" s="84">
        <v>26</v>
      </c>
      <c r="S84" s="84">
        <v>25</v>
      </c>
      <c r="T84" s="84">
        <v>24</v>
      </c>
      <c r="U84" s="84">
        <v>24</v>
      </c>
      <c r="V84" s="84"/>
      <c r="W84" s="85"/>
      <c r="X84" s="85"/>
      <c r="Y84" s="85" t="s">
        <v>1366</v>
      </c>
    </row>
    <row r="85" spans="1:25" ht="14.4" x14ac:dyDescent="0.25">
      <c r="A85" s="82">
        <v>27</v>
      </c>
      <c r="B85" s="86"/>
      <c r="C85" s="86"/>
      <c r="D85" s="82">
        <v>3</v>
      </c>
      <c r="E85" s="82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5"/>
      <c r="X85" s="85"/>
      <c r="Y85" s="85"/>
    </row>
    <row r="86" spans="1:25" ht="14.4" x14ac:dyDescent="0.25">
      <c r="A86" s="82">
        <v>28</v>
      </c>
      <c r="B86" s="57" t="s">
        <v>1196</v>
      </c>
      <c r="C86" s="83" t="s">
        <v>1195</v>
      </c>
      <c r="D86" s="82">
        <v>1</v>
      </c>
      <c r="E86" s="82">
        <v>7</v>
      </c>
      <c r="F86" s="84">
        <v>1</v>
      </c>
      <c r="G86" s="84"/>
      <c r="H86" s="84"/>
      <c r="I86" s="84"/>
      <c r="J86" s="84"/>
      <c r="K86" s="84">
        <v>2</v>
      </c>
      <c r="L86" s="84"/>
      <c r="M86" s="84"/>
      <c r="N86" s="84"/>
      <c r="O86" s="84"/>
      <c r="P86" s="84"/>
      <c r="Q86" s="84">
        <v>5</v>
      </c>
      <c r="R86" s="84">
        <v>24</v>
      </c>
      <c r="S86" s="84">
        <v>23</v>
      </c>
      <c r="T86" s="84">
        <v>23</v>
      </c>
      <c r="U86" s="84">
        <v>23</v>
      </c>
      <c r="V86" s="84">
        <v>21</v>
      </c>
      <c r="W86" s="85">
        <v>2</v>
      </c>
      <c r="X86" s="85" t="s">
        <v>1366</v>
      </c>
      <c r="Y86" s="85"/>
    </row>
    <row r="87" spans="1:25" ht="14.4" x14ac:dyDescent="0.25">
      <c r="A87" s="82">
        <v>28</v>
      </c>
      <c r="B87" s="86"/>
      <c r="C87" s="86"/>
      <c r="D87" s="82">
        <v>2</v>
      </c>
      <c r="E87" s="82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5"/>
      <c r="X87" s="85"/>
      <c r="Y87" s="85"/>
    </row>
    <row r="88" spans="1:25" ht="14.4" x14ac:dyDescent="0.25">
      <c r="A88" s="82">
        <v>28</v>
      </c>
      <c r="B88" s="86"/>
      <c r="C88" s="86"/>
      <c r="D88" s="82">
        <v>3</v>
      </c>
      <c r="E88" s="82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5"/>
      <c r="X88" s="85"/>
      <c r="Y88" s="85"/>
    </row>
    <row r="89" spans="1:25" ht="14.4" x14ac:dyDescent="0.25">
      <c r="A89" s="82">
        <v>29</v>
      </c>
      <c r="B89" s="57" t="s">
        <v>1198</v>
      </c>
      <c r="C89" s="83" t="s">
        <v>1197</v>
      </c>
      <c r="D89" s="82">
        <v>1</v>
      </c>
      <c r="E89" s="82">
        <v>8</v>
      </c>
      <c r="F89" s="84">
        <v>1</v>
      </c>
      <c r="G89" s="84"/>
      <c r="H89" s="84"/>
      <c r="I89" s="84"/>
      <c r="J89" s="84"/>
      <c r="K89" s="84"/>
      <c r="L89" s="84">
        <v>3</v>
      </c>
      <c r="M89" s="84"/>
      <c r="N89" s="84"/>
      <c r="O89" s="84"/>
      <c r="P89" s="84"/>
      <c r="Q89" s="84">
        <v>5</v>
      </c>
      <c r="R89" s="84">
        <v>26</v>
      </c>
      <c r="S89" s="84">
        <v>25</v>
      </c>
      <c r="T89" s="84">
        <v>25</v>
      </c>
      <c r="U89" s="84">
        <v>24</v>
      </c>
      <c r="V89" s="84">
        <v>23</v>
      </c>
      <c r="W89" s="85">
        <v>2</v>
      </c>
      <c r="X89" s="85"/>
      <c r="Y89" s="85" t="s">
        <v>1366</v>
      </c>
    </row>
    <row r="90" spans="1:25" ht="14.4" x14ac:dyDescent="0.25">
      <c r="A90" s="82">
        <v>29</v>
      </c>
      <c r="B90" s="86"/>
      <c r="C90" s="86"/>
      <c r="D90" s="82">
        <v>2</v>
      </c>
      <c r="E90" s="82">
        <v>6</v>
      </c>
      <c r="F90" s="84">
        <v>1</v>
      </c>
      <c r="G90" s="84"/>
      <c r="H90" s="84"/>
      <c r="I90" s="84"/>
      <c r="J90" s="84"/>
      <c r="K90" s="84"/>
      <c r="L90" s="84">
        <v>3</v>
      </c>
      <c r="M90" s="84"/>
      <c r="N90" s="84"/>
      <c r="O90" s="84"/>
      <c r="P90" s="84"/>
      <c r="Q90" s="84">
        <v>5</v>
      </c>
      <c r="R90" s="84">
        <v>25</v>
      </c>
      <c r="S90" s="84">
        <v>25</v>
      </c>
      <c r="T90" s="84">
        <v>24</v>
      </c>
      <c r="U90" s="84">
        <v>24</v>
      </c>
      <c r="V90" s="84">
        <v>23</v>
      </c>
      <c r="W90" s="85"/>
      <c r="X90" s="85" t="s">
        <v>1366</v>
      </c>
      <c r="Y90" s="85"/>
    </row>
    <row r="91" spans="1:25" ht="14.4" x14ac:dyDescent="0.25">
      <c r="A91" s="82">
        <v>29</v>
      </c>
      <c r="B91" s="86"/>
      <c r="C91" s="86"/>
      <c r="D91" s="82">
        <v>3</v>
      </c>
      <c r="E91" s="82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5"/>
      <c r="X91" s="85"/>
      <c r="Y91" s="85"/>
    </row>
    <row r="92" spans="1:25" ht="14.4" x14ac:dyDescent="0.25">
      <c r="A92" s="82">
        <v>30</v>
      </c>
      <c r="B92" s="57" t="s">
        <v>1200</v>
      </c>
      <c r="C92" s="83" t="s">
        <v>1199</v>
      </c>
      <c r="D92" s="82">
        <v>1</v>
      </c>
      <c r="E92" s="82">
        <v>5</v>
      </c>
      <c r="F92" s="84"/>
      <c r="G92" s="84"/>
      <c r="H92" s="84">
        <v>2</v>
      </c>
      <c r="I92" s="84"/>
      <c r="J92" s="84"/>
      <c r="K92" s="84"/>
      <c r="L92" s="84">
        <v>3</v>
      </c>
      <c r="M92" s="84"/>
      <c r="N92" s="84"/>
      <c r="O92" s="84"/>
      <c r="P92" s="84"/>
      <c r="Q92" s="84">
        <v>5</v>
      </c>
      <c r="R92" s="84">
        <v>25</v>
      </c>
      <c r="S92" s="84">
        <v>23</v>
      </c>
      <c r="T92" s="84">
        <v>23</v>
      </c>
      <c r="U92" s="84">
        <v>23</v>
      </c>
      <c r="V92" s="84">
        <v>21</v>
      </c>
      <c r="W92" s="85">
        <v>3</v>
      </c>
      <c r="X92" s="85"/>
      <c r="Y92" s="85" t="s">
        <v>1366</v>
      </c>
    </row>
    <row r="93" spans="1:25" ht="14.4" x14ac:dyDescent="0.25">
      <c r="A93" s="82">
        <v>30</v>
      </c>
      <c r="B93" s="86"/>
      <c r="C93" s="86"/>
      <c r="D93" s="82">
        <v>2</v>
      </c>
      <c r="E93" s="82">
        <v>6</v>
      </c>
      <c r="F93" s="84"/>
      <c r="G93" s="84"/>
      <c r="H93" s="84">
        <v>2</v>
      </c>
      <c r="I93" s="84"/>
      <c r="J93" s="84"/>
      <c r="K93" s="84"/>
      <c r="L93" s="84">
        <v>3</v>
      </c>
      <c r="M93" s="84"/>
      <c r="N93" s="84"/>
      <c r="O93" s="84"/>
      <c r="P93" s="84"/>
      <c r="Q93" s="84">
        <v>5</v>
      </c>
      <c r="R93" s="84">
        <v>25</v>
      </c>
      <c r="S93" s="84">
        <v>25</v>
      </c>
      <c r="T93" s="84">
        <v>24</v>
      </c>
      <c r="U93" s="84">
        <v>24</v>
      </c>
      <c r="V93" s="84">
        <v>23</v>
      </c>
      <c r="W93" s="85"/>
      <c r="X93" s="85" t="s">
        <v>1366</v>
      </c>
      <c r="Y93" s="85"/>
    </row>
    <row r="94" spans="1:25" ht="14.4" x14ac:dyDescent="0.25">
      <c r="A94" s="82">
        <v>30</v>
      </c>
      <c r="B94" s="86"/>
      <c r="C94" s="86"/>
      <c r="D94" s="82">
        <v>3</v>
      </c>
      <c r="E94" s="82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5"/>
      <c r="X94" s="85"/>
      <c r="Y94" s="85"/>
    </row>
    <row r="95" spans="1:25" ht="14.4" x14ac:dyDescent="0.25">
      <c r="A95" s="82">
        <v>31</v>
      </c>
      <c r="B95" s="57" t="s">
        <v>1202</v>
      </c>
      <c r="C95" s="83" t="s">
        <v>1201</v>
      </c>
      <c r="D95" s="82">
        <v>1</v>
      </c>
      <c r="E95" s="82">
        <v>5</v>
      </c>
      <c r="F95" s="84"/>
      <c r="G95" s="84"/>
      <c r="H95" s="84">
        <v>2</v>
      </c>
      <c r="I95" s="84"/>
      <c r="J95" s="84"/>
      <c r="K95" s="84">
        <v>2</v>
      </c>
      <c r="L95" s="84"/>
      <c r="M95" s="84"/>
      <c r="N95" s="84"/>
      <c r="O95" s="84"/>
      <c r="P95" s="84"/>
      <c r="Q95" s="84">
        <v>5</v>
      </c>
      <c r="R95" s="84">
        <v>24</v>
      </c>
      <c r="S95" s="84">
        <v>23</v>
      </c>
      <c r="T95" s="84">
        <v>22</v>
      </c>
      <c r="U95" s="84">
        <v>22</v>
      </c>
      <c r="V95" s="84">
        <v>20</v>
      </c>
      <c r="W95" s="89">
        <v>23</v>
      </c>
      <c r="X95" s="85"/>
      <c r="Y95" s="85" t="s">
        <v>1366</v>
      </c>
    </row>
    <row r="96" spans="1:25" ht="14.4" x14ac:dyDescent="0.25">
      <c r="A96" s="82">
        <v>31</v>
      </c>
      <c r="B96" s="86"/>
      <c r="C96" s="86"/>
      <c r="D96" s="82">
        <v>2</v>
      </c>
      <c r="E96" s="82">
        <v>6</v>
      </c>
      <c r="F96" s="84">
        <v>1</v>
      </c>
      <c r="G96" s="84"/>
      <c r="H96" s="84"/>
      <c r="I96" s="84"/>
      <c r="J96" s="84"/>
      <c r="K96" s="84">
        <v>2</v>
      </c>
      <c r="L96" s="84"/>
      <c r="M96" s="84"/>
      <c r="N96" s="84"/>
      <c r="O96" s="84"/>
      <c r="P96" s="84"/>
      <c r="Q96" s="84">
        <v>5</v>
      </c>
      <c r="R96" s="84">
        <v>22</v>
      </c>
      <c r="S96" s="84">
        <v>23</v>
      </c>
      <c r="T96" s="84">
        <v>21</v>
      </c>
      <c r="U96" s="84">
        <v>23</v>
      </c>
      <c r="V96" s="84">
        <v>20</v>
      </c>
      <c r="W96" s="85"/>
      <c r="X96" s="85"/>
      <c r="Y96" s="85" t="s">
        <v>1366</v>
      </c>
    </row>
    <row r="97" spans="1:25" ht="14.4" x14ac:dyDescent="0.25">
      <c r="A97" s="82">
        <v>31</v>
      </c>
      <c r="B97" s="86"/>
      <c r="C97" s="86"/>
      <c r="D97" s="82">
        <v>3</v>
      </c>
      <c r="E97" s="82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5"/>
      <c r="X97" s="85"/>
      <c r="Y97" s="85"/>
    </row>
    <row r="98" spans="1:25" ht="14.4" x14ac:dyDescent="0.25">
      <c r="A98" s="82">
        <v>32</v>
      </c>
      <c r="B98" s="57" t="s">
        <v>1204</v>
      </c>
      <c r="C98" s="83" t="s">
        <v>1203</v>
      </c>
      <c r="D98" s="82">
        <v>1</v>
      </c>
      <c r="E98" s="82">
        <v>6</v>
      </c>
      <c r="F98" s="84">
        <v>1</v>
      </c>
      <c r="G98" s="84"/>
      <c r="H98" s="84"/>
      <c r="I98" s="84"/>
      <c r="J98" s="84"/>
      <c r="K98" s="84"/>
      <c r="L98" s="84">
        <v>3</v>
      </c>
      <c r="M98" s="84"/>
      <c r="N98" s="84"/>
      <c r="O98" s="84"/>
      <c r="P98" s="84">
        <v>4</v>
      </c>
      <c r="Q98" s="84"/>
      <c r="R98" s="84">
        <v>25</v>
      </c>
      <c r="S98" s="84">
        <v>24</v>
      </c>
      <c r="T98" s="84">
        <v>22</v>
      </c>
      <c r="U98" s="84">
        <v>22</v>
      </c>
      <c r="V98" s="84">
        <v>23</v>
      </c>
      <c r="W98" s="85">
        <v>3</v>
      </c>
      <c r="X98" s="85"/>
      <c r="Y98" s="85" t="s">
        <v>1366</v>
      </c>
    </row>
    <row r="99" spans="1:25" ht="14.4" x14ac:dyDescent="0.25">
      <c r="A99" s="82">
        <v>32</v>
      </c>
      <c r="B99" s="86"/>
      <c r="C99" s="86"/>
      <c r="D99" s="82">
        <v>2</v>
      </c>
      <c r="E99" s="82">
        <v>7</v>
      </c>
      <c r="F99" s="84"/>
      <c r="G99" s="84"/>
      <c r="H99" s="84">
        <v>2</v>
      </c>
      <c r="I99" s="84"/>
      <c r="J99" s="84"/>
      <c r="K99" s="84"/>
      <c r="L99" s="84">
        <v>3</v>
      </c>
      <c r="M99" s="84"/>
      <c r="N99" s="84"/>
      <c r="O99" s="84"/>
      <c r="P99" s="84"/>
      <c r="Q99" s="84">
        <v>5</v>
      </c>
      <c r="R99" s="84">
        <v>24</v>
      </c>
      <c r="S99" s="84">
        <v>23</v>
      </c>
      <c r="T99" s="84">
        <v>22</v>
      </c>
      <c r="U99" s="84">
        <v>25</v>
      </c>
      <c r="V99" s="84">
        <v>26</v>
      </c>
      <c r="W99" s="85"/>
      <c r="X99" s="85"/>
      <c r="Y99" s="85" t="s">
        <v>1366</v>
      </c>
    </row>
    <row r="100" spans="1:25" ht="14.4" x14ac:dyDescent="0.25">
      <c r="A100" s="82">
        <v>32</v>
      </c>
      <c r="B100" s="86"/>
      <c r="C100" s="86"/>
      <c r="D100" s="82">
        <v>3</v>
      </c>
      <c r="E100" s="82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5"/>
      <c r="X100" s="85"/>
      <c r="Y100" s="85"/>
    </row>
    <row r="101" spans="1:25" ht="14.4" x14ac:dyDescent="0.25">
      <c r="A101" s="82">
        <v>33</v>
      </c>
      <c r="B101" s="57" t="s">
        <v>1206</v>
      </c>
      <c r="C101" s="83" t="s">
        <v>1205</v>
      </c>
      <c r="D101" s="82">
        <v>1</v>
      </c>
      <c r="E101" s="82">
        <v>7</v>
      </c>
      <c r="F101" s="84"/>
      <c r="G101" s="84"/>
      <c r="H101" s="84">
        <v>2</v>
      </c>
      <c r="I101" s="84"/>
      <c r="J101" s="84"/>
      <c r="K101" s="84"/>
      <c r="L101" s="84">
        <v>3</v>
      </c>
      <c r="M101" s="84"/>
      <c r="N101" s="84"/>
      <c r="O101" s="84"/>
      <c r="P101" s="84"/>
      <c r="Q101" s="84">
        <v>5</v>
      </c>
      <c r="R101" s="84">
        <v>27</v>
      </c>
      <c r="S101" s="84">
        <v>26</v>
      </c>
      <c r="T101" s="84">
        <v>25</v>
      </c>
      <c r="U101" s="84">
        <v>23</v>
      </c>
      <c r="V101" s="84">
        <v>23</v>
      </c>
      <c r="W101" s="85">
        <v>3</v>
      </c>
      <c r="X101" s="85" t="s">
        <v>1366</v>
      </c>
      <c r="Y101" s="85"/>
    </row>
    <row r="102" spans="1:25" ht="14.4" x14ac:dyDescent="0.25">
      <c r="A102" s="82">
        <v>33</v>
      </c>
      <c r="B102" s="86"/>
      <c r="C102" s="86"/>
      <c r="D102" s="82">
        <v>2</v>
      </c>
      <c r="E102" s="82">
        <v>6</v>
      </c>
      <c r="F102" s="84"/>
      <c r="G102" s="84"/>
      <c r="H102" s="84">
        <v>2</v>
      </c>
      <c r="I102" s="84"/>
      <c r="J102" s="84"/>
      <c r="K102" s="84"/>
      <c r="L102" s="84">
        <v>3</v>
      </c>
      <c r="M102" s="84"/>
      <c r="N102" s="84"/>
      <c r="O102" s="84"/>
      <c r="P102" s="84"/>
      <c r="Q102" s="84">
        <v>5</v>
      </c>
      <c r="R102" s="84">
        <v>24</v>
      </c>
      <c r="S102" s="84">
        <v>24</v>
      </c>
      <c r="T102" s="84">
        <v>26</v>
      </c>
      <c r="U102" s="84">
        <v>25</v>
      </c>
      <c r="V102" s="84">
        <v>28</v>
      </c>
      <c r="W102" s="85"/>
      <c r="X102" s="85" t="s">
        <v>1366</v>
      </c>
      <c r="Y102" s="85"/>
    </row>
    <row r="103" spans="1:25" ht="14.4" x14ac:dyDescent="0.25">
      <c r="A103" s="82">
        <v>33</v>
      </c>
      <c r="B103" s="86"/>
      <c r="C103" s="86"/>
      <c r="D103" s="82">
        <v>3</v>
      </c>
      <c r="E103" s="82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5"/>
      <c r="X103" s="85"/>
      <c r="Y103" s="85"/>
    </row>
    <row r="104" spans="1:25" ht="14.4" x14ac:dyDescent="0.25">
      <c r="A104" s="82">
        <v>34</v>
      </c>
      <c r="B104" s="57" t="s">
        <v>1208</v>
      </c>
      <c r="C104" s="83" t="s">
        <v>1207</v>
      </c>
      <c r="D104" s="82">
        <v>1</v>
      </c>
      <c r="E104" s="82">
        <v>8</v>
      </c>
      <c r="F104" s="84">
        <v>1</v>
      </c>
      <c r="G104" s="84"/>
      <c r="H104" s="84"/>
      <c r="I104" s="84"/>
      <c r="J104" s="84"/>
      <c r="K104" s="84"/>
      <c r="L104" s="84">
        <v>3</v>
      </c>
      <c r="M104" s="84"/>
      <c r="N104" s="84"/>
      <c r="O104" s="84"/>
      <c r="P104" s="84"/>
      <c r="Q104" s="84">
        <v>5</v>
      </c>
      <c r="R104" s="84">
        <v>22</v>
      </c>
      <c r="S104" s="84">
        <v>23</v>
      </c>
      <c r="T104" s="84">
        <v>23</v>
      </c>
      <c r="U104" s="84">
        <v>24</v>
      </c>
      <c r="V104" s="84">
        <v>25</v>
      </c>
      <c r="W104" s="85">
        <v>3</v>
      </c>
      <c r="X104" s="85" t="s">
        <v>1366</v>
      </c>
      <c r="Y104" s="85"/>
    </row>
    <row r="105" spans="1:25" ht="14.4" x14ac:dyDescent="0.25">
      <c r="A105" s="82">
        <v>34</v>
      </c>
      <c r="B105" s="86"/>
      <c r="C105" s="86"/>
      <c r="D105" s="82">
        <v>2</v>
      </c>
      <c r="E105" s="82">
        <v>5</v>
      </c>
      <c r="F105" s="84">
        <v>1</v>
      </c>
      <c r="G105" s="84"/>
      <c r="H105" s="84"/>
      <c r="I105" s="84"/>
      <c r="J105" s="84"/>
      <c r="K105" s="84"/>
      <c r="L105" s="84">
        <v>3</v>
      </c>
      <c r="M105" s="84"/>
      <c r="N105" s="84"/>
      <c r="O105" s="84"/>
      <c r="P105" s="84">
        <v>4</v>
      </c>
      <c r="Q105" s="84"/>
      <c r="R105" s="84">
        <v>21</v>
      </c>
      <c r="S105" s="84">
        <v>21</v>
      </c>
      <c r="T105" s="84">
        <v>23</v>
      </c>
      <c r="U105" s="84">
        <v>24</v>
      </c>
      <c r="V105" s="84">
        <v>26</v>
      </c>
      <c r="W105" s="85"/>
      <c r="X105" s="85"/>
      <c r="Y105" s="85" t="s">
        <v>1366</v>
      </c>
    </row>
    <row r="106" spans="1:25" ht="14.4" x14ac:dyDescent="0.25">
      <c r="A106" s="82">
        <v>34</v>
      </c>
      <c r="B106" s="86"/>
      <c r="C106" s="86"/>
      <c r="D106" s="82">
        <v>3</v>
      </c>
      <c r="E106" s="82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5"/>
      <c r="X106" s="85"/>
      <c r="Y106" s="85"/>
    </row>
    <row r="107" spans="1:25" ht="14.4" x14ac:dyDescent="0.25">
      <c r="A107" s="82">
        <v>35</v>
      </c>
      <c r="B107" s="57" t="s">
        <v>1210</v>
      </c>
      <c r="C107" s="83" t="s">
        <v>1209</v>
      </c>
      <c r="D107" s="82">
        <v>1</v>
      </c>
      <c r="E107" s="82">
        <v>6</v>
      </c>
      <c r="F107" s="84">
        <v>1</v>
      </c>
      <c r="G107" s="84"/>
      <c r="H107" s="84"/>
      <c r="I107" s="84"/>
      <c r="J107" s="84"/>
      <c r="K107" s="84"/>
      <c r="L107" s="84">
        <v>3</v>
      </c>
      <c r="M107" s="84"/>
      <c r="N107" s="84"/>
      <c r="O107" s="84"/>
      <c r="P107" s="84"/>
      <c r="Q107" s="84">
        <v>5</v>
      </c>
      <c r="R107" s="84">
        <v>25</v>
      </c>
      <c r="S107" s="84">
        <v>25</v>
      </c>
      <c r="T107" s="84">
        <v>23</v>
      </c>
      <c r="U107" s="84">
        <v>22</v>
      </c>
      <c r="V107" s="84">
        <v>22</v>
      </c>
      <c r="W107" s="85">
        <v>3</v>
      </c>
      <c r="X107" s="85" t="s">
        <v>1366</v>
      </c>
      <c r="Y107" s="85"/>
    </row>
    <row r="108" spans="1:25" ht="14.4" x14ac:dyDescent="0.25">
      <c r="A108" s="82">
        <v>35</v>
      </c>
      <c r="B108" s="86"/>
      <c r="C108" s="86"/>
      <c r="D108" s="82">
        <v>2</v>
      </c>
      <c r="E108" s="82">
        <v>4</v>
      </c>
      <c r="F108" s="84">
        <v>1</v>
      </c>
      <c r="G108" s="84"/>
      <c r="H108" s="84"/>
      <c r="I108" s="84"/>
      <c r="J108" s="84"/>
      <c r="K108" s="84"/>
      <c r="L108" s="84">
        <v>3</v>
      </c>
      <c r="M108" s="84"/>
      <c r="N108" s="84"/>
      <c r="O108" s="84"/>
      <c r="P108" s="84"/>
      <c r="Q108" s="84">
        <v>5</v>
      </c>
      <c r="R108" s="84">
        <v>22</v>
      </c>
      <c r="S108" s="84">
        <v>22</v>
      </c>
      <c r="T108" s="84">
        <v>23</v>
      </c>
      <c r="U108" s="84">
        <v>24</v>
      </c>
      <c r="V108" s="84"/>
      <c r="W108" s="85"/>
      <c r="X108" s="85"/>
      <c r="Y108" s="85" t="s">
        <v>1366</v>
      </c>
    </row>
    <row r="109" spans="1:25" ht="14.4" x14ac:dyDescent="0.25">
      <c r="A109" s="82">
        <v>35</v>
      </c>
      <c r="B109" s="86"/>
      <c r="C109" s="86"/>
      <c r="D109" s="82">
        <v>3</v>
      </c>
      <c r="E109" s="82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5"/>
      <c r="X109" s="85"/>
      <c r="Y109" s="85"/>
    </row>
    <row r="110" spans="1:25" ht="14.4" x14ac:dyDescent="0.25">
      <c r="A110" s="82">
        <v>36</v>
      </c>
      <c r="B110" s="57" t="s">
        <v>1212</v>
      </c>
      <c r="C110" s="83" t="s">
        <v>1211</v>
      </c>
      <c r="D110" s="82">
        <v>1</v>
      </c>
      <c r="E110" s="82">
        <v>5</v>
      </c>
      <c r="F110" s="84">
        <v>1</v>
      </c>
      <c r="G110" s="84"/>
      <c r="H110" s="84"/>
      <c r="I110" s="84"/>
      <c r="J110" s="84"/>
      <c r="K110" s="84"/>
      <c r="L110" s="84">
        <v>3</v>
      </c>
      <c r="M110" s="84"/>
      <c r="N110" s="84"/>
      <c r="O110" s="84"/>
      <c r="P110" s="84"/>
      <c r="Q110" s="84">
        <v>5</v>
      </c>
      <c r="R110" s="84">
        <v>25</v>
      </c>
      <c r="S110" s="84">
        <v>23</v>
      </c>
      <c r="T110" s="84">
        <v>23</v>
      </c>
      <c r="U110" s="84">
        <v>24</v>
      </c>
      <c r="V110" s="84">
        <v>24</v>
      </c>
      <c r="W110" s="85">
        <v>3</v>
      </c>
      <c r="X110" s="85" t="s">
        <v>1366</v>
      </c>
      <c r="Y110" s="85"/>
    </row>
    <row r="111" spans="1:25" ht="14.4" x14ac:dyDescent="0.25">
      <c r="A111" s="82">
        <v>36</v>
      </c>
      <c r="B111" s="86"/>
      <c r="C111" s="86"/>
      <c r="D111" s="82">
        <v>2</v>
      </c>
      <c r="E111" s="82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5"/>
      <c r="X111" s="85"/>
      <c r="Y111" s="85"/>
    </row>
    <row r="112" spans="1:25" ht="14.4" x14ac:dyDescent="0.25">
      <c r="A112" s="82">
        <v>36</v>
      </c>
      <c r="B112" s="86"/>
      <c r="C112" s="86"/>
      <c r="D112" s="82">
        <v>3</v>
      </c>
      <c r="E112" s="82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5"/>
      <c r="X112" s="85"/>
      <c r="Y112" s="85"/>
    </row>
    <row r="113" spans="1:25" ht="14.4" x14ac:dyDescent="0.25">
      <c r="A113" s="82">
        <v>37</v>
      </c>
      <c r="B113" s="57" t="s">
        <v>1214</v>
      </c>
      <c r="C113" s="83" t="s">
        <v>1213</v>
      </c>
      <c r="D113" s="82">
        <v>1</v>
      </c>
      <c r="E113" s="82">
        <v>5</v>
      </c>
      <c r="F113" s="84"/>
      <c r="G113" s="84"/>
      <c r="H113" s="84">
        <v>2</v>
      </c>
      <c r="I113" s="84"/>
      <c r="J113" s="84"/>
      <c r="K113" s="84"/>
      <c r="L113" s="84">
        <v>3</v>
      </c>
      <c r="M113" s="84"/>
      <c r="N113" s="84"/>
      <c r="O113" s="84"/>
      <c r="P113" s="84"/>
      <c r="Q113" s="84">
        <v>5</v>
      </c>
      <c r="R113" s="84">
        <v>24</v>
      </c>
      <c r="S113" s="84">
        <v>24</v>
      </c>
      <c r="T113" s="84">
        <v>25</v>
      </c>
      <c r="U113" s="84">
        <v>26</v>
      </c>
      <c r="V113" s="84">
        <v>26</v>
      </c>
      <c r="W113" s="85">
        <v>3</v>
      </c>
      <c r="X113" s="85" t="s">
        <v>1366</v>
      </c>
      <c r="Y113" s="85"/>
    </row>
    <row r="114" spans="1:25" ht="14.4" x14ac:dyDescent="0.25">
      <c r="A114" s="82">
        <v>37</v>
      </c>
      <c r="B114" s="86"/>
      <c r="C114" s="86"/>
      <c r="D114" s="82">
        <v>2</v>
      </c>
      <c r="E114" s="82">
        <v>3</v>
      </c>
      <c r="F114" s="84"/>
      <c r="G114" s="84"/>
      <c r="H114" s="84">
        <v>2</v>
      </c>
      <c r="I114" s="84"/>
      <c r="J114" s="84"/>
      <c r="K114" s="84"/>
      <c r="L114" s="84">
        <v>3</v>
      </c>
      <c r="M114" s="84"/>
      <c r="N114" s="84"/>
      <c r="O114" s="84"/>
      <c r="P114" s="84"/>
      <c r="Q114" s="84">
        <v>5</v>
      </c>
      <c r="R114" s="84">
        <v>22</v>
      </c>
      <c r="S114" s="84">
        <v>24</v>
      </c>
      <c r="T114" s="84">
        <v>26</v>
      </c>
      <c r="U114" s="84"/>
      <c r="V114" s="84"/>
      <c r="W114" s="85"/>
      <c r="X114" s="85"/>
      <c r="Y114" s="85" t="s">
        <v>1366</v>
      </c>
    </row>
    <row r="115" spans="1:25" ht="14.4" x14ac:dyDescent="0.25">
      <c r="A115" s="82">
        <v>37</v>
      </c>
      <c r="B115" s="86"/>
      <c r="C115" s="86"/>
      <c r="D115" s="82">
        <v>3</v>
      </c>
      <c r="E115" s="82">
        <v>5</v>
      </c>
      <c r="F115" s="84">
        <v>1</v>
      </c>
      <c r="G115" s="84"/>
      <c r="H115" s="84"/>
      <c r="I115" s="84"/>
      <c r="J115" s="84"/>
      <c r="K115" s="84">
        <v>2</v>
      </c>
      <c r="L115" s="84"/>
      <c r="M115" s="84"/>
      <c r="N115" s="84"/>
      <c r="O115" s="84"/>
      <c r="P115" s="84"/>
      <c r="Q115" s="84">
        <v>5</v>
      </c>
      <c r="R115" s="84">
        <v>20</v>
      </c>
      <c r="S115" s="84">
        <v>22</v>
      </c>
      <c r="T115" s="84">
        <v>22</v>
      </c>
      <c r="U115" s="84">
        <v>23</v>
      </c>
      <c r="V115" s="84">
        <v>23</v>
      </c>
      <c r="W115" s="85"/>
      <c r="X115" s="85"/>
      <c r="Y115" s="85" t="s">
        <v>1366</v>
      </c>
    </row>
    <row r="116" spans="1:25" ht="14.4" x14ac:dyDescent="0.25">
      <c r="A116" s="82">
        <v>38</v>
      </c>
      <c r="B116" s="57" t="s">
        <v>1216</v>
      </c>
      <c r="C116" s="83" t="s">
        <v>1215</v>
      </c>
      <c r="D116" s="82">
        <v>1</v>
      </c>
      <c r="E116" s="82">
        <v>4</v>
      </c>
      <c r="F116" s="84">
        <v>1</v>
      </c>
      <c r="G116" s="84"/>
      <c r="H116" s="84"/>
      <c r="I116" s="84"/>
      <c r="J116" s="84"/>
      <c r="K116" s="84"/>
      <c r="L116" s="84">
        <v>3</v>
      </c>
      <c r="M116" s="84"/>
      <c r="N116" s="84"/>
      <c r="O116" s="84"/>
      <c r="P116" s="84"/>
      <c r="Q116" s="84">
        <v>5</v>
      </c>
      <c r="R116" s="84">
        <v>25</v>
      </c>
      <c r="S116" s="84">
        <v>25</v>
      </c>
      <c r="T116" s="84">
        <v>25</v>
      </c>
      <c r="U116" s="84">
        <v>25</v>
      </c>
      <c r="V116" s="84">
        <v>26</v>
      </c>
      <c r="W116" s="85">
        <v>3</v>
      </c>
      <c r="X116" s="85" t="s">
        <v>1366</v>
      </c>
      <c r="Y116" s="85"/>
    </row>
    <row r="117" spans="1:25" ht="14.4" x14ac:dyDescent="0.3">
      <c r="A117" s="82">
        <v>38</v>
      </c>
      <c r="B117" s="56"/>
      <c r="C117" s="56"/>
      <c r="D117" s="82">
        <v>2</v>
      </c>
      <c r="E117" s="82">
        <v>4</v>
      </c>
      <c r="F117" s="84">
        <v>1</v>
      </c>
      <c r="G117" s="84"/>
      <c r="H117" s="84"/>
      <c r="I117" s="84"/>
      <c r="J117" s="84"/>
      <c r="K117" s="84">
        <v>2</v>
      </c>
      <c r="L117" s="84"/>
      <c r="M117" s="84"/>
      <c r="N117" s="84"/>
      <c r="O117" s="84"/>
      <c r="P117" s="84"/>
      <c r="Q117" s="84">
        <v>5</v>
      </c>
      <c r="R117" s="84">
        <v>23</v>
      </c>
      <c r="S117" s="84">
        <v>25</v>
      </c>
      <c r="T117" s="84">
        <v>25</v>
      </c>
      <c r="U117" s="84">
        <v>20</v>
      </c>
      <c r="V117" s="84"/>
      <c r="W117" s="85"/>
      <c r="X117" s="85"/>
      <c r="Y117" s="85" t="s">
        <v>1366</v>
      </c>
    </row>
    <row r="118" spans="1:25" ht="14.4" x14ac:dyDescent="0.3">
      <c r="A118" s="82">
        <v>38</v>
      </c>
      <c r="B118" s="56"/>
      <c r="C118" s="56"/>
      <c r="D118" s="82">
        <v>3</v>
      </c>
      <c r="E118" s="82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5"/>
      <c r="X118" s="85"/>
      <c r="Y118" s="85"/>
    </row>
    <row r="119" spans="1:25" ht="14.4" x14ac:dyDescent="0.25">
      <c r="A119" s="82">
        <v>39</v>
      </c>
      <c r="B119" s="57" t="s">
        <v>1218</v>
      </c>
      <c r="C119" s="83" t="s">
        <v>1217</v>
      </c>
      <c r="D119" s="82">
        <v>1</v>
      </c>
      <c r="E119" s="82">
        <v>5</v>
      </c>
      <c r="F119" s="84"/>
      <c r="G119" s="84"/>
      <c r="H119" s="84">
        <v>2</v>
      </c>
      <c r="I119" s="84"/>
      <c r="J119" s="84"/>
      <c r="K119" s="84">
        <v>2</v>
      </c>
      <c r="L119" s="84"/>
      <c r="M119" s="84"/>
      <c r="N119" s="84"/>
      <c r="O119" s="84"/>
      <c r="P119" s="84"/>
      <c r="Q119" s="84">
        <v>5</v>
      </c>
      <c r="R119" s="84">
        <v>21</v>
      </c>
      <c r="S119" s="84">
        <v>23</v>
      </c>
      <c r="T119" s="84">
        <v>23</v>
      </c>
      <c r="U119" s="84">
        <v>24</v>
      </c>
      <c r="V119" s="84">
        <v>25</v>
      </c>
      <c r="W119" s="85">
        <v>2</v>
      </c>
      <c r="X119" s="85" t="s">
        <v>1366</v>
      </c>
      <c r="Y119" s="85"/>
    </row>
    <row r="120" spans="1:25" ht="14.4" x14ac:dyDescent="0.25">
      <c r="A120" s="82">
        <v>39</v>
      </c>
      <c r="B120" s="57"/>
      <c r="C120" s="57"/>
      <c r="D120" s="82">
        <v>2</v>
      </c>
      <c r="E120" s="82">
        <v>4</v>
      </c>
      <c r="F120" s="84"/>
      <c r="G120" s="84"/>
      <c r="H120" s="84">
        <v>2</v>
      </c>
      <c r="I120" s="84"/>
      <c r="J120" s="84"/>
      <c r="K120" s="84">
        <v>2</v>
      </c>
      <c r="L120" s="84"/>
      <c r="M120" s="84"/>
      <c r="N120" s="84"/>
      <c r="O120" s="84"/>
      <c r="P120" s="84"/>
      <c r="Q120" s="84">
        <v>5</v>
      </c>
      <c r="R120" s="84"/>
      <c r="S120" s="84"/>
      <c r="T120" s="84"/>
      <c r="U120" s="84"/>
      <c r="V120" s="84"/>
      <c r="W120" s="85"/>
      <c r="X120" s="85"/>
      <c r="Y120" s="85" t="s">
        <v>1366</v>
      </c>
    </row>
    <row r="121" spans="1:25" ht="14.4" x14ac:dyDescent="0.25">
      <c r="A121" s="82">
        <v>39</v>
      </c>
      <c r="B121" s="57"/>
      <c r="C121" s="57"/>
      <c r="D121" s="82">
        <v>3</v>
      </c>
      <c r="E121" s="82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5"/>
      <c r="X121" s="85"/>
      <c r="Y121" s="85"/>
    </row>
    <row r="122" spans="1:25" ht="14.4" x14ac:dyDescent="0.25">
      <c r="A122" s="82">
        <v>40</v>
      </c>
      <c r="B122" s="57" t="s">
        <v>1220</v>
      </c>
      <c r="C122" s="83" t="s">
        <v>1219</v>
      </c>
      <c r="D122" s="82">
        <v>1</v>
      </c>
      <c r="E122" s="82">
        <v>5</v>
      </c>
      <c r="F122" s="84"/>
      <c r="G122" s="84"/>
      <c r="H122" s="84">
        <v>2</v>
      </c>
      <c r="I122" s="84"/>
      <c r="J122" s="84"/>
      <c r="K122" s="84"/>
      <c r="L122" s="84">
        <v>3</v>
      </c>
      <c r="M122" s="84"/>
      <c r="N122" s="84"/>
      <c r="O122" s="84"/>
      <c r="P122" s="84"/>
      <c r="Q122" s="84">
        <v>5</v>
      </c>
      <c r="R122" s="84">
        <v>22</v>
      </c>
      <c r="S122" s="84">
        <v>25</v>
      </c>
      <c r="T122" s="84">
        <v>27</v>
      </c>
      <c r="U122" s="84">
        <v>28</v>
      </c>
      <c r="V122" s="84"/>
      <c r="W122" s="85">
        <v>2</v>
      </c>
      <c r="X122" s="85" t="s">
        <v>1366</v>
      </c>
      <c r="Y122" s="85"/>
    </row>
    <row r="123" spans="1:25" ht="14.4" x14ac:dyDescent="0.25">
      <c r="A123" s="82">
        <v>40</v>
      </c>
      <c r="B123" s="57"/>
      <c r="C123" s="57"/>
      <c r="D123" s="82">
        <v>2</v>
      </c>
      <c r="E123" s="82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5"/>
      <c r="X123" s="85"/>
      <c r="Y123" s="85"/>
    </row>
    <row r="124" spans="1:25" ht="14.4" x14ac:dyDescent="0.25">
      <c r="A124" s="82">
        <v>40</v>
      </c>
      <c r="B124" s="57"/>
      <c r="C124" s="57"/>
      <c r="D124" s="82">
        <v>3</v>
      </c>
      <c r="E124" s="82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5"/>
      <c r="X124" s="85"/>
      <c r="Y124" s="85"/>
    </row>
    <row r="125" spans="1:25" ht="14.4" x14ac:dyDescent="0.25">
      <c r="A125" s="82">
        <v>41</v>
      </c>
      <c r="B125" s="57" t="s">
        <v>1222</v>
      </c>
      <c r="C125" s="83" t="s">
        <v>1221</v>
      </c>
      <c r="D125" s="82">
        <v>1</v>
      </c>
      <c r="E125" s="82">
        <v>6</v>
      </c>
      <c r="F125" s="84"/>
      <c r="G125" s="84"/>
      <c r="H125" s="84">
        <v>2</v>
      </c>
      <c r="I125" s="84"/>
      <c r="J125" s="84"/>
      <c r="K125" s="84">
        <v>2</v>
      </c>
      <c r="L125" s="84"/>
      <c r="M125" s="84"/>
      <c r="N125" s="84"/>
      <c r="O125" s="84"/>
      <c r="P125" s="84"/>
      <c r="Q125" s="84">
        <v>5</v>
      </c>
      <c r="R125" s="84">
        <v>23</v>
      </c>
      <c r="S125" s="84">
        <v>24</v>
      </c>
      <c r="T125" s="84">
        <v>24</v>
      </c>
      <c r="U125" s="84">
        <v>24</v>
      </c>
      <c r="V125" s="84">
        <v>25</v>
      </c>
      <c r="W125" s="89">
        <v>42</v>
      </c>
      <c r="X125" s="85"/>
      <c r="Y125" s="85" t="s">
        <v>1366</v>
      </c>
    </row>
    <row r="126" spans="1:25" ht="14.4" x14ac:dyDescent="0.25">
      <c r="A126" s="82">
        <v>41</v>
      </c>
      <c r="B126" s="57"/>
      <c r="C126" s="57"/>
      <c r="D126" s="82">
        <v>2</v>
      </c>
      <c r="E126" s="82">
        <v>3</v>
      </c>
      <c r="F126" s="84">
        <v>1</v>
      </c>
      <c r="G126" s="84"/>
      <c r="H126" s="84"/>
      <c r="I126" s="84"/>
      <c r="J126" s="84"/>
      <c r="K126" s="84">
        <v>2</v>
      </c>
      <c r="L126" s="84"/>
      <c r="M126" s="84"/>
      <c r="N126" s="84"/>
      <c r="O126" s="84"/>
      <c r="P126" s="84"/>
      <c r="Q126" s="84">
        <v>5</v>
      </c>
      <c r="R126" s="84">
        <v>23</v>
      </c>
      <c r="S126" s="84">
        <v>24</v>
      </c>
      <c r="T126" s="84">
        <v>25</v>
      </c>
      <c r="U126" s="84">
        <v>22</v>
      </c>
      <c r="V126" s="84">
        <v>23</v>
      </c>
      <c r="W126" s="85"/>
      <c r="X126" s="85" t="s">
        <v>1366</v>
      </c>
      <c r="Y126" s="85"/>
    </row>
    <row r="127" spans="1:25" ht="14.4" x14ac:dyDescent="0.25">
      <c r="A127" s="82">
        <v>41</v>
      </c>
      <c r="B127" s="57"/>
      <c r="C127" s="57"/>
      <c r="D127" s="82">
        <v>3</v>
      </c>
      <c r="E127" s="82">
        <v>5</v>
      </c>
      <c r="F127" s="84">
        <v>1</v>
      </c>
      <c r="G127" s="84"/>
      <c r="H127" s="84"/>
      <c r="I127" s="84"/>
      <c r="J127" s="84"/>
      <c r="K127" s="84">
        <v>2</v>
      </c>
      <c r="L127" s="84"/>
      <c r="M127" s="84"/>
      <c r="N127" s="84"/>
      <c r="O127" s="84"/>
      <c r="P127" s="84"/>
      <c r="Q127" s="84">
        <v>5</v>
      </c>
      <c r="R127" s="84">
        <v>22</v>
      </c>
      <c r="S127" s="84">
        <v>23</v>
      </c>
      <c r="T127" s="84">
        <v>23</v>
      </c>
      <c r="U127" s="84">
        <v>24</v>
      </c>
      <c r="V127" s="84">
        <v>25</v>
      </c>
      <c r="W127" s="85"/>
      <c r="X127" s="85"/>
      <c r="Y127" s="85" t="s">
        <v>1366</v>
      </c>
    </row>
    <row r="128" spans="1:25" ht="14.4" x14ac:dyDescent="0.25">
      <c r="A128" s="90">
        <v>42</v>
      </c>
      <c r="B128" s="91" t="s">
        <v>1224</v>
      </c>
      <c r="C128" s="91" t="s">
        <v>1223</v>
      </c>
      <c r="D128" s="82">
        <v>1</v>
      </c>
      <c r="E128" s="82"/>
      <c r="F128" s="84"/>
      <c r="G128" s="84"/>
      <c r="H128" s="84"/>
      <c r="I128" s="84"/>
      <c r="J128" s="84"/>
      <c r="K128" s="84"/>
      <c r="L128" s="84"/>
      <c r="M128" s="84"/>
      <c r="N128" s="84"/>
      <c r="O128" s="84"/>
      <c r="P128" s="84"/>
      <c r="Q128" s="84"/>
      <c r="R128" s="84"/>
      <c r="S128" s="84"/>
      <c r="T128" s="84"/>
      <c r="U128" s="84"/>
      <c r="V128" s="84"/>
      <c r="W128" s="85"/>
      <c r="X128" s="85"/>
      <c r="Y128" s="85"/>
    </row>
    <row r="129" spans="1:25" ht="14.4" x14ac:dyDescent="0.25">
      <c r="A129" s="90">
        <v>42</v>
      </c>
      <c r="B129" s="57"/>
      <c r="C129" s="57"/>
      <c r="D129" s="82">
        <v>2</v>
      </c>
      <c r="E129" s="82"/>
      <c r="F129" s="84"/>
      <c r="G129" s="84"/>
      <c r="H129" s="84"/>
      <c r="I129" s="84"/>
      <c r="J129" s="84"/>
      <c r="K129" s="84"/>
      <c r="L129" s="84"/>
      <c r="M129" s="84"/>
      <c r="N129" s="84"/>
      <c r="O129" s="84"/>
      <c r="P129" s="84"/>
      <c r="Q129" s="84"/>
      <c r="R129" s="84"/>
      <c r="S129" s="84"/>
      <c r="T129" s="84"/>
      <c r="U129" s="84"/>
      <c r="V129" s="84"/>
      <c r="W129" s="85"/>
      <c r="X129" s="85"/>
      <c r="Y129" s="85"/>
    </row>
    <row r="130" spans="1:25" ht="14.4" x14ac:dyDescent="0.25">
      <c r="A130" s="90">
        <v>42</v>
      </c>
      <c r="B130" s="57"/>
      <c r="C130" s="57"/>
      <c r="D130" s="82">
        <v>3</v>
      </c>
      <c r="E130" s="82"/>
      <c r="F130" s="84"/>
      <c r="G130" s="84"/>
      <c r="H130" s="84"/>
      <c r="I130" s="84"/>
      <c r="J130" s="84"/>
      <c r="K130" s="84"/>
      <c r="L130" s="84"/>
      <c r="M130" s="84"/>
      <c r="N130" s="84"/>
      <c r="O130" s="84"/>
      <c r="P130" s="84"/>
      <c r="Q130" s="84"/>
      <c r="R130" s="84"/>
      <c r="S130" s="84"/>
      <c r="T130" s="84"/>
      <c r="U130" s="84"/>
      <c r="V130" s="84"/>
      <c r="W130" s="85"/>
      <c r="X130" s="85"/>
      <c r="Y130" s="85"/>
    </row>
    <row r="131" spans="1:25" ht="14.4" x14ac:dyDescent="0.25">
      <c r="A131" s="82">
        <v>43</v>
      </c>
      <c r="B131" s="57" t="s">
        <v>1226</v>
      </c>
      <c r="C131" s="83" t="s">
        <v>1225</v>
      </c>
      <c r="D131" s="82">
        <v>1</v>
      </c>
      <c r="E131" s="82">
        <v>4</v>
      </c>
      <c r="F131" s="84"/>
      <c r="G131" s="84"/>
      <c r="H131" s="84">
        <v>2</v>
      </c>
      <c r="I131" s="84"/>
      <c r="J131" s="84"/>
      <c r="K131" s="84">
        <v>2</v>
      </c>
      <c r="L131" s="84"/>
      <c r="M131" s="84"/>
      <c r="N131" s="84"/>
      <c r="O131" s="84"/>
      <c r="P131" s="84"/>
      <c r="Q131" s="84">
        <v>5</v>
      </c>
      <c r="R131" s="84">
        <v>24</v>
      </c>
      <c r="S131" s="84">
        <v>25</v>
      </c>
      <c r="T131" s="84">
        <v>26</v>
      </c>
      <c r="U131" s="84"/>
      <c r="V131" s="84"/>
      <c r="W131" s="85">
        <v>2</v>
      </c>
      <c r="X131" s="85" t="s">
        <v>1366</v>
      </c>
      <c r="Y131" s="85"/>
    </row>
    <row r="132" spans="1:25" ht="14.4" x14ac:dyDescent="0.25">
      <c r="A132" s="82">
        <v>43</v>
      </c>
      <c r="B132" s="57"/>
      <c r="C132" s="57"/>
      <c r="D132" s="82">
        <v>2</v>
      </c>
      <c r="E132" s="82">
        <v>5</v>
      </c>
      <c r="F132" s="84"/>
      <c r="G132" s="84"/>
      <c r="H132" s="84">
        <v>2</v>
      </c>
      <c r="I132" s="84"/>
      <c r="J132" s="84"/>
      <c r="K132" s="84">
        <v>2</v>
      </c>
      <c r="L132" s="84"/>
      <c r="M132" s="84"/>
      <c r="N132" s="84"/>
      <c r="O132" s="84"/>
      <c r="P132" s="84"/>
      <c r="Q132" s="84">
        <v>5</v>
      </c>
      <c r="R132" s="84">
        <v>22</v>
      </c>
      <c r="S132" s="84">
        <v>23</v>
      </c>
      <c r="T132" s="84">
        <v>23</v>
      </c>
      <c r="U132" s="84">
        <v>25</v>
      </c>
      <c r="V132" s="84"/>
      <c r="W132" s="85"/>
      <c r="X132" s="85"/>
      <c r="Y132" s="85" t="s">
        <v>1366</v>
      </c>
    </row>
    <row r="133" spans="1:25" ht="14.4" x14ac:dyDescent="0.25">
      <c r="A133" s="82">
        <v>43</v>
      </c>
      <c r="B133" s="57"/>
      <c r="C133" s="57"/>
      <c r="D133" s="82">
        <v>3</v>
      </c>
      <c r="E133" s="82">
        <v>6</v>
      </c>
      <c r="F133" s="84"/>
      <c r="G133" s="84"/>
      <c r="H133" s="84">
        <v>2</v>
      </c>
      <c r="I133" s="84"/>
      <c r="J133" s="84"/>
      <c r="K133" s="84">
        <v>2</v>
      </c>
      <c r="L133" s="84"/>
      <c r="M133" s="84"/>
      <c r="N133" s="84"/>
      <c r="O133" s="84"/>
      <c r="P133" s="84"/>
      <c r="Q133" s="84">
        <v>5</v>
      </c>
      <c r="R133" s="84">
        <v>21</v>
      </c>
      <c r="S133" s="84">
        <v>22</v>
      </c>
      <c r="T133" s="84">
        <v>23</v>
      </c>
      <c r="U133" s="84">
        <v>24</v>
      </c>
      <c r="V133" s="84">
        <v>23</v>
      </c>
      <c r="W133" s="85"/>
      <c r="X133" s="85" t="s">
        <v>1366</v>
      </c>
      <c r="Y133" s="85"/>
    </row>
    <row r="134" spans="1:25" ht="14.4" x14ac:dyDescent="0.25">
      <c r="A134" s="82"/>
      <c r="B134" s="57"/>
      <c r="C134" s="57"/>
      <c r="D134" s="82">
        <v>4</v>
      </c>
      <c r="E134" s="82">
        <v>5</v>
      </c>
      <c r="F134" s="84">
        <v>1</v>
      </c>
      <c r="G134" s="84"/>
      <c r="H134" s="84"/>
      <c r="I134" s="84"/>
      <c r="J134" s="84"/>
      <c r="K134" s="84">
        <v>2</v>
      </c>
      <c r="L134" s="84"/>
      <c r="M134" s="84"/>
      <c r="N134" s="84"/>
      <c r="O134" s="84"/>
      <c r="P134" s="84"/>
      <c r="Q134" s="84">
        <v>5</v>
      </c>
      <c r="R134" s="84">
        <v>23</v>
      </c>
      <c r="S134" s="84">
        <v>20</v>
      </c>
      <c r="T134" s="84">
        <v>20</v>
      </c>
      <c r="U134" s="84">
        <v>21</v>
      </c>
      <c r="V134" s="84">
        <v>21</v>
      </c>
      <c r="W134" s="85"/>
      <c r="X134" s="85"/>
      <c r="Y134" s="85" t="s">
        <v>1366</v>
      </c>
    </row>
    <row r="135" spans="1:25" ht="14.4" x14ac:dyDescent="0.25">
      <c r="A135" s="82">
        <v>44</v>
      </c>
      <c r="B135" s="57" t="s">
        <v>1228</v>
      </c>
      <c r="C135" s="83" t="s">
        <v>1227</v>
      </c>
      <c r="D135" s="82">
        <v>1</v>
      </c>
      <c r="E135" s="82"/>
      <c r="F135" s="84"/>
      <c r="G135" s="84"/>
      <c r="H135" s="84">
        <v>2</v>
      </c>
      <c r="I135" s="84"/>
      <c r="J135" s="84"/>
      <c r="K135" s="84"/>
      <c r="L135" s="84">
        <v>3</v>
      </c>
      <c r="M135" s="84"/>
      <c r="N135" s="84"/>
      <c r="O135" s="84"/>
      <c r="P135" s="84"/>
      <c r="Q135" s="84">
        <v>5</v>
      </c>
      <c r="R135" s="84">
        <v>22</v>
      </c>
      <c r="S135" s="84">
        <v>23</v>
      </c>
      <c r="T135" s="84">
        <v>23</v>
      </c>
      <c r="U135" s="84">
        <v>25</v>
      </c>
      <c r="V135" s="84">
        <v>25</v>
      </c>
      <c r="W135" s="85">
        <v>3</v>
      </c>
      <c r="X135" s="85" t="s">
        <v>1366</v>
      </c>
      <c r="Y135" s="85"/>
    </row>
    <row r="136" spans="1:25" ht="14.4" x14ac:dyDescent="0.25">
      <c r="A136" s="82">
        <v>44</v>
      </c>
      <c r="B136" s="57"/>
      <c r="C136" s="57"/>
      <c r="D136" s="82">
        <v>2</v>
      </c>
      <c r="E136" s="82"/>
      <c r="F136" s="84"/>
      <c r="G136" s="84"/>
      <c r="H136" s="84">
        <v>2</v>
      </c>
      <c r="I136" s="84"/>
      <c r="J136" s="84"/>
      <c r="K136" s="84"/>
      <c r="L136" s="84">
        <v>3</v>
      </c>
      <c r="M136" s="84"/>
      <c r="N136" s="84"/>
      <c r="O136" s="84"/>
      <c r="P136" s="84"/>
      <c r="Q136" s="84">
        <v>5</v>
      </c>
      <c r="R136" s="84">
        <v>25</v>
      </c>
      <c r="S136" s="84">
        <v>25</v>
      </c>
      <c r="T136" s="84">
        <v>26</v>
      </c>
      <c r="U136" s="84">
        <v>26</v>
      </c>
      <c r="V136" s="84">
        <v>27</v>
      </c>
      <c r="W136" s="85"/>
      <c r="X136" s="85" t="s">
        <v>1366</v>
      </c>
      <c r="Y136" s="85"/>
    </row>
    <row r="137" spans="1:25" ht="14.4" x14ac:dyDescent="0.25">
      <c r="A137" s="82">
        <v>44</v>
      </c>
      <c r="B137" s="57"/>
      <c r="C137" s="57"/>
      <c r="D137" s="82">
        <v>3</v>
      </c>
      <c r="E137" s="82"/>
      <c r="F137" s="84"/>
      <c r="G137" s="84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84"/>
      <c r="U137" s="84"/>
      <c r="V137" s="84"/>
      <c r="W137" s="85"/>
      <c r="X137" s="85"/>
      <c r="Y137" s="85"/>
    </row>
    <row r="138" spans="1:25" ht="14.4" x14ac:dyDescent="0.25">
      <c r="A138" s="82">
        <v>45</v>
      </c>
      <c r="B138" s="57" t="s">
        <v>1230</v>
      </c>
      <c r="C138" s="83" t="s">
        <v>1229</v>
      </c>
      <c r="D138" s="82">
        <v>1</v>
      </c>
      <c r="E138" s="82">
        <v>2</v>
      </c>
      <c r="F138" s="84">
        <v>1</v>
      </c>
      <c r="G138" s="84"/>
      <c r="H138" s="84"/>
      <c r="I138" s="84"/>
      <c r="J138" s="84"/>
      <c r="K138" s="84">
        <v>2</v>
      </c>
      <c r="L138" s="84"/>
      <c r="M138" s="84"/>
      <c r="N138" s="84"/>
      <c r="O138" s="84"/>
      <c r="P138" s="84"/>
      <c r="Q138" s="84">
        <v>5</v>
      </c>
      <c r="R138" s="84">
        <v>22</v>
      </c>
      <c r="S138" s="84">
        <v>23</v>
      </c>
      <c r="T138" s="84"/>
      <c r="U138" s="84"/>
      <c r="V138" s="84"/>
      <c r="W138" s="85">
        <v>4</v>
      </c>
      <c r="X138" s="85"/>
      <c r="Y138" s="85" t="s">
        <v>1366</v>
      </c>
    </row>
    <row r="139" spans="1:25" ht="14.4" x14ac:dyDescent="0.25">
      <c r="A139" s="82">
        <v>45</v>
      </c>
      <c r="B139" s="57"/>
      <c r="C139" s="57"/>
      <c r="D139" s="82">
        <v>2</v>
      </c>
      <c r="E139" s="82">
        <v>4</v>
      </c>
      <c r="F139" s="84">
        <v>1</v>
      </c>
      <c r="G139" s="84"/>
      <c r="H139" s="84"/>
      <c r="I139" s="84"/>
      <c r="J139" s="84"/>
      <c r="K139" s="84">
        <v>2</v>
      </c>
      <c r="L139" s="84"/>
      <c r="M139" s="84"/>
      <c r="N139" s="84"/>
      <c r="O139" s="84"/>
      <c r="P139" s="84"/>
      <c r="Q139" s="84">
        <v>5</v>
      </c>
      <c r="R139" s="84">
        <v>20</v>
      </c>
      <c r="S139" s="84">
        <v>22</v>
      </c>
      <c r="T139" s="84">
        <v>23</v>
      </c>
      <c r="U139" s="84">
        <v>24</v>
      </c>
      <c r="V139" s="84"/>
      <c r="W139" s="85"/>
      <c r="X139" s="85" t="s">
        <v>1366</v>
      </c>
      <c r="Y139" s="85"/>
    </row>
    <row r="140" spans="1:25" ht="14.4" x14ac:dyDescent="0.25">
      <c r="A140" s="82">
        <v>45</v>
      </c>
      <c r="B140" s="57"/>
      <c r="C140" s="57"/>
      <c r="D140" s="82">
        <v>3</v>
      </c>
      <c r="E140" s="82">
        <v>5</v>
      </c>
      <c r="F140" s="84">
        <v>1</v>
      </c>
      <c r="G140" s="84"/>
      <c r="H140" s="84"/>
      <c r="I140" s="84"/>
      <c r="J140" s="84"/>
      <c r="K140" s="84">
        <v>2</v>
      </c>
      <c r="L140" s="84"/>
      <c r="M140" s="84"/>
      <c r="N140" s="84"/>
      <c r="O140" s="84"/>
      <c r="P140" s="84"/>
      <c r="Q140" s="84">
        <v>5</v>
      </c>
      <c r="R140" s="84">
        <v>21</v>
      </c>
      <c r="S140" s="84">
        <v>22</v>
      </c>
      <c r="T140" s="84">
        <v>21</v>
      </c>
      <c r="U140" s="84">
        <v>20</v>
      </c>
      <c r="V140" s="84">
        <v>20</v>
      </c>
      <c r="W140" s="85"/>
      <c r="X140" s="85" t="s">
        <v>1366</v>
      </c>
      <c r="Y140" s="85"/>
    </row>
    <row r="141" spans="1:25" ht="14.4" x14ac:dyDescent="0.25">
      <c r="A141" s="82">
        <v>46</v>
      </c>
      <c r="B141" s="57" t="s">
        <v>1232</v>
      </c>
      <c r="C141" s="83" t="s">
        <v>1231</v>
      </c>
      <c r="D141" s="82">
        <v>1</v>
      </c>
      <c r="E141" s="82">
        <v>4</v>
      </c>
      <c r="F141" s="84">
        <v>1</v>
      </c>
      <c r="G141" s="84"/>
      <c r="H141" s="84"/>
      <c r="I141" s="84"/>
      <c r="J141" s="84"/>
      <c r="K141" s="84">
        <v>2</v>
      </c>
      <c r="L141" s="84"/>
      <c r="M141" s="84"/>
      <c r="N141" s="84"/>
      <c r="O141" s="84"/>
      <c r="P141" s="84"/>
      <c r="Q141" s="84">
        <v>5</v>
      </c>
      <c r="R141" s="84">
        <v>23</v>
      </c>
      <c r="S141" s="84">
        <v>23</v>
      </c>
      <c r="T141" s="84">
        <v>24</v>
      </c>
      <c r="U141" s="84">
        <v>25</v>
      </c>
      <c r="V141" s="84"/>
      <c r="W141" s="85">
        <v>3</v>
      </c>
      <c r="X141" s="85"/>
      <c r="Y141" s="85" t="s">
        <v>1366</v>
      </c>
    </row>
    <row r="142" spans="1:25" ht="14.4" x14ac:dyDescent="0.25">
      <c r="A142" s="82">
        <v>46</v>
      </c>
      <c r="B142" s="57"/>
      <c r="C142" s="57"/>
      <c r="D142" s="82">
        <v>2</v>
      </c>
      <c r="E142" s="82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  <c r="V142" s="84"/>
      <c r="W142" s="85"/>
      <c r="X142" s="85"/>
      <c r="Y142" s="85"/>
    </row>
    <row r="143" spans="1:25" ht="14.4" x14ac:dyDescent="0.25">
      <c r="A143" s="82">
        <v>46</v>
      </c>
      <c r="B143" s="57"/>
      <c r="C143" s="57"/>
      <c r="D143" s="82">
        <v>3</v>
      </c>
      <c r="E143" s="82"/>
      <c r="F143" s="84"/>
      <c r="G143" s="84"/>
      <c r="H143" s="84"/>
      <c r="I143" s="84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84"/>
      <c r="U143" s="84"/>
      <c r="V143" s="84"/>
      <c r="W143" s="85"/>
      <c r="X143" s="85"/>
      <c r="Y143" s="85"/>
    </row>
    <row r="144" spans="1:25" ht="14.4" x14ac:dyDescent="0.25">
      <c r="A144" s="82">
        <v>47</v>
      </c>
      <c r="B144" s="57" t="s">
        <v>1234</v>
      </c>
      <c r="C144" s="83" t="s">
        <v>1233</v>
      </c>
      <c r="D144" s="82">
        <v>1</v>
      </c>
      <c r="E144" s="82">
        <v>5</v>
      </c>
      <c r="F144" s="84"/>
      <c r="G144" s="84"/>
      <c r="H144" s="84">
        <v>2</v>
      </c>
      <c r="I144" s="84"/>
      <c r="J144" s="84"/>
      <c r="K144" s="84">
        <v>2</v>
      </c>
      <c r="L144" s="84"/>
      <c r="M144" s="84"/>
      <c r="N144" s="84"/>
      <c r="O144" s="84"/>
      <c r="P144" s="84"/>
      <c r="Q144" s="84">
        <v>5</v>
      </c>
      <c r="R144" s="84">
        <v>21</v>
      </c>
      <c r="S144" s="84">
        <v>23</v>
      </c>
      <c r="T144" s="84">
        <v>24</v>
      </c>
      <c r="U144" s="84">
        <v>23</v>
      </c>
      <c r="V144" s="84">
        <v>25</v>
      </c>
      <c r="W144" s="85">
        <v>2</v>
      </c>
      <c r="X144" s="85"/>
      <c r="Y144" s="85" t="s">
        <v>1366</v>
      </c>
    </row>
    <row r="145" spans="1:25" ht="14.4" x14ac:dyDescent="0.25">
      <c r="A145" s="82">
        <v>47</v>
      </c>
      <c r="B145" s="57"/>
      <c r="C145" s="57"/>
      <c r="D145" s="82">
        <v>2</v>
      </c>
      <c r="E145" s="82"/>
      <c r="F145" s="84"/>
      <c r="G145" s="84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84"/>
      <c r="U145" s="84"/>
      <c r="V145" s="84"/>
      <c r="W145" s="85"/>
      <c r="X145" s="85"/>
      <c r="Y145" s="85"/>
    </row>
    <row r="146" spans="1:25" ht="14.4" x14ac:dyDescent="0.25">
      <c r="A146" s="82">
        <v>47</v>
      </c>
      <c r="B146" s="57"/>
      <c r="C146" s="57"/>
      <c r="D146" s="82">
        <v>3</v>
      </c>
      <c r="E146" s="82"/>
      <c r="F146" s="84"/>
      <c r="G146" s="84"/>
      <c r="H146" s="84"/>
      <c r="I146" s="84"/>
      <c r="J146" s="84"/>
      <c r="K146" s="84"/>
      <c r="L146" s="84"/>
      <c r="M146" s="84"/>
      <c r="N146" s="84"/>
      <c r="O146" s="84"/>
      <c r="P146" s="84"/>
      <c r="Q146" s="84"/>
      <c r="R146" s="84"/>
      <c r="S146" s="84"/>
      <c r="T146" s="84"/>
      <c r="U146" s="84"/>
      <c r="V146" s="84"/>
      <c r="W146" s="85"/>
      <c r="X146" s="85"/>
      <c r="Y146" s="85"/>
    </row>
    <row r="147" spans="1:25" ht="14.4" x14ac:dyDescent="0.25">
      <c r="A147" s="82">
        <v>48</v>
      </c>
      <c r="B147" s="57" t="s">
        <v>1236</v>
      </c>
      <c r="C147" s="83" t="s">
        <v>1235</v>
      </c>
      <c r="D147" s="82">
        <v>1</v>
      </c>
      <c r="E147" s="82">
        <v>5</v>
      </c>
      <c r="F147" s="84"/>
      <c r="G147" s="84"/>
      <c r="H147" s="84">
        <v>2</v>
      </c>
      <c r="I147" s="84"/>
      <c r="J147" s="84"/>
      <c r="K147" s="84">
        <v>2</v>
      </c>
      <c r="L147" s="84"/>
      <c r="M147" s="84"/>
      <c r="N147" s="84"/>
      <c r="O147" s="84"/>
      <c r="P147" s="84"/>
      <c r="Q147" s="84">
        <v>5</v>
      </c>
      <c r="R147" s="84">
        <v>25</v>
      </c>
      <c r="S147" s="84">
        <v>25</v>
      </c>
      <c r="T147" s="84">
        <v>26</v>
      </c>
      <c r="U147" s="84">
        <v>26</v>
      </c>
      <c r="V147" s="84">
        <v>27</v>
      </c>
      <c r="W147" s="85">
        <v>3</v>
      </c>
      <c r="X147" s="85" t="s">
        <v>1366</v>
      </c>
      <c r="Y147" s="85"/>
    </row>
    <row r="148" spans="1:25" ht="14.4" x14ac:dyDescent="0.25">
      <c r="A148" s="82">
        <v>48</v>
      </c>
      <c r="B148" s="57"/>
      <c r="C148" s="57"/>
      <c r="D148" s="82">
        <v>2</v>
      </c>
      <c r="E148" s="82">
        <v>5</v>
      </c>
      <c r="F148" s="84"/>
      <c r="G148" s="84"/>
      <c r="H148" s="84">
        <v>2</v>
      </c>
      <c r="I148" s="84"/>
      <c r="J148" s="84"/>
      <c r="K148" s="84"/>
      <c r="L148" s="84">
        <v>3</v>
      </c>
      <c r="M148" s="84"/>
      <c r="N148" s="84"/>
      <c r="O148" s="84"/>
      <c r="P148" s="84"/>
      <c r="Q148" s="84">
        <v>5</v>
      </c>
      <c r="R148" s="84">
        <v>24.5</v>
      </c>
      <c r="S148" s="84">
        <v>26</v>
      </c>
      <c r="T148" s="84">
        <v>23</v>
      </c>
      <c r="U148" s="84">
        <v>25</v>
      </c>
      <c r="V148" s="84">
        <v>27</v>
      </c>
      <c r="W148" s="85"/>
      <c r="X148" s="85" t="s">
        <v>1366</v>
      </c>
      <c r="Y148" s="85"/>
    </row>
    <row r="149" spans="1:25" ht="14.4" x14ac:dyDescent="0.25">
      <c r="A149" s="82">
        <v>48</v>
      </c>
      <c r="B149" s="57"/>
      <c r="C149" s="57"/>
      <c r="D149" s="82">
        <v>3</v>
      </c>
      <c r="E149" s="82"/>
      <c r="F149" s="84"/>
      <c r="G149" s="84"/>
      <c r="H149" s="84"/>
      <c r="I149" s="84"/>
      <c r="J149" s="84"/>
      <c r="K149" s="84"/>
      <c r="L149" s="84"/>
      <c r="M149" s="84"/>
      <c r="N149" s="84"/>
      <c r="O149" s="84"/>
      <c r="P149" s="84"/>
      <c r="Q149" s="84"/>
      <c r="R149" s="84"/>
      <c r="S149" s="84"/>
      <c r="T149" s="84"/>
      <c r="U149" s="84"/>
      <c r="V149" s="84"/>
      <c r="W149" s="85"/>
      <c r="X149" s="85"/>
      <c r="Y149" s="85"/>
    </row>
    <row r="150" spans="1:25" ht="14.4" x14ac:dyDescent="0.25">
      <c r="A150" s="82">
        <v>49</v>
      </c>
      <c r="B150" s="57" t="s">
        <v>1238</v>
      </c>
      <c r="C150" s="83" t="s">
        <v>1237</v>
      </c>
      <c r="D150" s="82">
        <v>1</v>
      </c>
      <c r="E150" s="82">
        <v>6</v>
      </c>
      <c r="F150" s="84"/>
      <c r="G150" s="84"/>
      <c r="H150" s="84">
        <v>2</v>
      </c>
      <c r="I150" s="84"/>
      <c r="J150" s="84"/>
      <c r="K150" s="84">
        <v>2</v>
      </c>
      <c r="L150" s="84"/>
      <c r="M150" s="84"/>
      <c r="N150" s="84"/>
      <c r="O150" s="84"/>
      <c r="P150" s="84"/>
      <c r="Q150" s="84">
        <v>5</v>
      </c>
      <c r="R150" s="84">
        <v>23</v>
      </c>
      <c r="S150" s="84">
        <v>23</v>
      </c>
      <c r="T150" s="84">
        <v>23.5</v>
      </c>
      <c r="U150" s="84">
        <v>25</v>
      </c>
      <c r="V150" s="84">
        <v>25</v>
      </c>
      <c r="W150" s="85">
        <v>3</v>
      </c>
      <c r="X150" s="85"/>
      <c r="Y150" s="85" t="s">
        <v>1366</v>
      </c>
    </row>
    <row r="151" spans="1:25" ht="14.4" x14ac:dyDescent="0.25">
      <c r="A151" s="82">
        <v>49</v>
      </c>
      <c r="B151" s="57"/>
      <c r="C151" s="57"/>
      <c r="D151" s="82">
        <v>2</v>
      </c>
      <c r="E151" s="82"/>
      <c r="F151" s="84"/>
      <c r="G151" s="84"/>
      <c r="H151" s="84"/>
      <c r="I151" s="84"/>
      <c r="J151" s="84"/>
      <c r="K151" s="84"/>
      <c r="L151" s="84"/>
      <c r="M151" s="84"/>
      <c r="N151" s="84"/>
      <c r="O151" s="84"/>
      <c r="P151" s="84"/>
      <c r="Q151" s="84"/>
      <c r="R151" s="84"/>
      <c r="S151" s="84"/>
      <c r="T151" s="84"/>
      <c r="U151" s="84"/>
      <c r="V151" s="84"/>
      <c r="W151" s="85"/>
      <c r="X151" s="85"/>
      <c r="Y151" s="85"/>
    </row>
    <row r="152" spans="1:25" ht="14.4" x14ac:dyDescent="0.25">
      <c r="A152" s="82">
        <v>49</v>
      </c>
      <c r="B152" s="57"/>
      <c r="C152" s="57"/>
      <c r="D152" s="82">
        <v>3</v>
      </c>
      <c r="E152" s="82"/>
      <c r="F152" s="84"/>
      <c r="G152" s="84"/>
      <c r="H152" s="84"/>
      <c r="I152" s="84"/>
      <c r="J152" s="84"/>
      <c r="K152" s="84"/>
      <c r="L152" s="84"/>
      <c r="M152" s="84"/>
      <c r="N152" s="84"/>
      <c r="O152" s="84"/>
      <c r="P152" s="84"/>
      <c r="Q152" s="84"/>
      <c r="R152" s="84"/>
      <c r="S152" s="84"/>
      <c r="T152" s="84"/>
      <c r="U152" s="84"/>
      <c r="V152" s="84"/>
      <c r="W152" s="85"/>
      <c r="X152" s="85"/>
      <c r="Y152" s="85"/>
    </row>
    <row r="153" spans="1:25" ht="14.4" x14ac:dyDescent="0.25">
      <c r="A153" s="82">
        <v>50</v>
      </c>
      <c r="B153" s="57" t="s">
        <v>1240</v>
      </c>
      <c r="C153" s="83" t="s">
        <v>1239</v>
      </c>
      <c r="D153" s="82">
        <v>1</v>
      </c>
      <c r="E153" s="82">
        <v>7</v>
      </c>
      <c r="F153" s="84"/>
      <c r="G153" s="84"/>
      <c r="H153" s="84">
        <v>2</v>
      </c>
      <c r="I153" s="84"/>
      <c r="J153" s="84"/>
      <c r="K153" s="84">
        <v>2</v>
      </c>
      <c r="L153" s="84"/>
      <c r="M153" s="84"/>
      <c r="N153" s="84"/>
      <c r="O153" s="84"/>
      <c r="P153" s="84"/>
      <c r="Q153" s="84">
        <v>5</v>
      </c>
      <c r="R153" s="84">
        <v>22</v>
      </c>
      <c r="S153" s="84">
        <v>25</v>
      </c>
      <c r="T153" s="84">
        <v>26</v>
      </c>
      <c r="U153" s="84">
        <v>20</v>
      </c>
      <c r="V153" s="84">
        <v>21</v>
      </c>
      <c r="W153" s="85">
        <v>3</v>
      </c>
      <c r="X153" s="85" t="s">
        <v>1366</v>
      </c>
      <c r="Y153" s="85"/>
    </row>
    <row r="154" spans="1:25" ht="14.4" x14ac:dyDescent="0.25">
      <c r="A154" s="82">
        <v>50</v>
      </c>
      <c r="B154" s="57"/>
      <c r="C154" s="57"/>
      <c r="D154" s="82">
        <v>2</v>
      </c>
      <c r="E154" s="82">
        <v>5</v>
      </c>
      <c r="F154" s="84"/>
      <c r="G154" s="84"/>
      <c r="H154" s="84">
        <v>2</v>
      </c>
      <c r="I154" s="84"/>
      <c r="J154" s="84"/>
      <c r="K154" s="84">
        <v>2</v>
      </c>
      <c r="L154" s="84"/>
      <c r="M154" s="84"/>
      <c r="N154" s="84"/>
      <c r="O154" s="84"/>
      <c r="P154" s="84"/>
      <c r="Q154" s="84">
        <v>5</v>
      </c>
      <c r="R154" s="84">
        <v>21</v>
      </c>
      <c r="S154" s="84">
        <v>22</v>
      </c>
      <c r="T154" s="84">
        <v>23</v>
      </c>
      <c r="U154" s="84">
        <v>23</v>
      </c>
      <c r="V154" s="84">
        <v>22</v>
      </c>
      <c r="W154" s="85"/>
      <c r="X154" s="85" t="s">
        <v>1366</v>
      </c>
      <c r="Y154" s="85"/>
    </row>
    <row r="155" spans="1:25" ht="14.4" x14ac:dyDescent="0.25">
      <c r="A155" s="82">
        <v>50</v>
      </c>
      <c r="B155" s="57"/>
      <c r="C155" s="57"/>
      <c r="D155" s="82">
        <v>3</v>
      </c>
      <c r="E155" s="82">
        <v>7</v>
      </c>
      <c r="F155" s="84"/>
      <c r="G155" s="84"/>
      <c r="H155" s="84">
        <v>2</v>
      </c>
      <c r="I155" s="84"/>
      <c r="J155" s="84"/>
      <c r="K155" s="84">
        <v>2</v>
      </c>
      <c r="L155" s="84"/>
      <c r="M155" s="84"/>
      <c r="N155" s="84"/>
      <c r="O155" s="84"/>
      <c r="P155" s="84"/>
      <c r="Q155" s="84">
        <v>5</v>
      </c>
      <c r="R155" s="84">
        <v>22</v>
      </c>
      <c r="S155" s="84">
        <v>24</v>
      </c>
      <c r="T155" s="84">
        <v>24</v>
      </c>
      <c r="U155" s="84">
        <v>26</v>
      </c>
      <c r="V155" s="84">
        <v>26</v>
      </c>
      <c r="W155" s="85"/>
      <c r="X155" s="85" t="s">
        <v>1366</v>
      </c>
      <c r="Y155" s="85"/>
    </row>
    <row r="156" spans="1:25" ht="14.4" x14ac:dyDescent="0.25">
      <c r="A156" s="82"/>
      <c r="B156" s="57"/>
      <c r="C156" s="57"/>
      <c r="D156" s="82">
        <v>4</v>
      </c>
      <c r="E156" s="82">
        <v>3</v>
      </c>
      <c r="F156" s="84">
        <v>1</v>
      </c>
      <c r="G156" s="84"/>
      <c r="H156" s="84"/>
      <c r="I156" s="84"/>
      <c r="J156" s="84"/>
      <c r="K156" s="84">
        <v>2</v>
      </c>
      <c r="L156" s="84"/>
      <c r="M156" s="84"/>
      <c r="N156" s="84"/>
      <c r="O156" s="84"/>
      <c r="P156" s="84">
        <v>4</v>
      </c>
      <c r="Q156" s="84"/>
      <c r="R156" s="84">
        <v>22</v>
      </c>
      <c r="S156" s="84">
        <v>22</v>
      </c>
      <c r="T156" s="84">
        <v>24</v>
      </c>
      <c r="U156" s="84"/>
      <c r="V156" s="84"/>
      <c r="W156" s="85"/>
      <c r="X156" s="85" t="s">
        <v>1366</v>
      </c>
      <c r="Y156" s="85"/>
    </row>
    <row r="157" spans="1:25" ht="14.4" x14ac:dyDescent="0.25">
      <c r="A157" s="82">
        <v>51</v>
      </c>
      <c r="B157" s="57" t="s">
        <v>1242</v>
      </c>
      <c r="C157" s="83" t="s">
        <v>1241</v>
      </c>
      <c r="D157" s="82">
        <v>1</v>
      </c>
      <c r="E157" s="82">
        <v>5</v>
      </c>
      <c r="F157" s="84">
        <v>1</v>
      </c>
      <c r="G157" s="84"/>
      <c r="H157" s="84"/>
      <c r="I157" s="84"/>
      <c r="J157" s="84"/>
      <c r="K157" s="84">
        <v>2</v>
      </c>
      <c r="L157" s="84"/>
      <c r="M157" s="84"/>
      <c r="N157" s="84"/>
      <c r="O157" s="84"/>
      <c r="P157" s="84"/>
      <c r="Q157" s="84">
        <v>5</v>
      </c>
      <c r="R157" s="84">
        <v>21</v>
      </c>
      <c r="S157" s="84">
        <v>22</v>
      </c>
      <c r="T157" s="84">
        <v>24</v>
      </c>
      <c r="U157" s="84">
        <v>20</v>
      </c>
      <c r="V157" s="84">
        <v>22.5</v>
      </c>
      <c r="W157" s="85">
        <v>1</v>
      </c>
      <c r="X157" s="85" t="s">
        <v>1366</v>
      </c>
      <c r="Y157" s="85"/>
    </row>
    <row r="158" spans="1:25" ht="14.4" x14ac:dyDescent="0.25">
      <c r="A158" s="82">
        <v>51</v>
      </c>
      <c r="B158" s="57"/>
      <c r="C158" s="57"/>
      <c r="D158" s="82">
        <v>2</v>
      </c>
      <c r="E158" s="82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5"/>
      <c r="X158" s="85"/>
      <c r="Y158" s="85"/>
    </row>
    <row r="159" spans="1:25" ht="14.4" x14ac:dyDescent="0.25">
      <c r="A159" s="82">
        <v>51</v>
      </c>
      <c r="B159" s="57"/>
      <c r="C159" s="57"/>
      <c r="D159" s="82">
        <v>3</v>
      </c>
      <c r="E159" s="82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  <c r="V159" s="84"/>
      <c r="W159" s="85"/>
      <c r="X159" s="85"/>
      <c r="Y159" s="85"/>
    </row>
    <row r="160" spans="1:25" ht="14.4" x14ac:dyDescent="0.25">
      <c r="A160" s="82">
        <v>52</v>
      </c>
      <c r="B160" s="57" t="s">
        <v>1244</v>
      </c>
      <c r="C160" s="83" t="s">
        <v>1243</v>
      </c>
      <c r="D160" s="82">
        <v>1</v>
      </c>
      <c r="E160" s="82"/>
      <c r="F160" s="84"/>
      <c r="G160" s="84"/>
      <c r="H160" s="84"/>
      <c r="I160" s="84"/>
      <c r="J160" s="84"/>
      <c r="K160" s="84"/>
      <c r="L160" s="84"/>
      <c r="M160" s="84"/>
      <c r="N160" s="84"/>
      <c r="O160" s="84"/>
      <c r="P160" s="84"/>
      <c r="Q160" s="84"/>
      <c r="R160" s="84"/>
      <c r="S160" s="84"/>
      <c r="T160" s="84"/>
      <c r="U160" s="84"/>
      <c r="V160" s="84"/>
      <c r="W160" s="85">
        <v>2</v>
      </c>
      <c r="X160" s="85"/>
      <c r="Y160" s="85"/>
    </row>
    <row r="161" spans="1:25" ht="14.4" x14ac:dyDescent="0.25">
      <c r="A161" s="82">
        <v>52</v>
      </c>
      <c r="B161" s="57"/>
      <c r="C161" s="57"/>
      <c r="D161" s="82">
        <v>2</v>
      </c>
      <c r="E161" s="82">
        <v>4</v>
      </c>
      <c r="F161" s="84"/>
      <c r="G161" s="84"/>
      <c r="H161" s="84">
        <v>2</v>
      </c>
      <c r="I161" s="84"/>
      <c r="J161" s="84"/>
      <c r="K161" s="84">
        <v>2</v>
      </c>
      <c r="L161" s="84"/>
      <c r="M161" s="84"/>
      <c r="N161" s="84"/>
      <c r="O161" s="84"/>
      <c r="P161" s="84"/>
      <c r="Q161" s="84">
        <v>5</v>
      </c>
      <c r="R161" s="84">
        <v>24</v>
      </c>
      <c r="S161" s="84">
        <v>25</v>
      </c>
      <c r="T161" s="84">
        <v>25</v>
      </c>
      <c r="U161" s="84">
        <v>26</v>
      </c>
      <c r="V161" s="84"/>
      <c r="W161" s="85"/>
      <c r="X161" s="85" t="s">
        <v>1366</v>
      </c>
      <c r="Y161" s="85"/>
    </row>
    <row r="162" spans="1:25" ht="14.4" x14ac:dyDescent="0.25">
      <c r="A162" s="82">
        <v>52</v>
      </c>
      <c r="B162" s="57"/>
      <c r="C162" s="57"/>
      <c r="D162" s="82">
        <v>3</v>
      </c>
      <c r="E162" s="82">
        <v>4</v>
      </c>
      <c r="F162" s="84">
        <v>1</v>
      </c>
      <c r="G162" s="84"/>
      <c r="H162" s="84"/>
      <c r="I162" s="84"/>
      <c r="J162" s="84"/>
      <c r="K162" s="84">
        <v>2</v>
      </c>
      <c r="L162" s="84"/>
      <c r="M162" s="84"/>
      <c r="N162" s="84"/>
      <c r="O162" s="84"/>
      <c r="P162" s="84"/>
      <c r="Q162" s="84">
        <v>5</v>
      </c>
      <c r="R162" s="84">
        <v>19</v>
      </c>
      <c r="S162" s="84">
        <v>23</v>
      </c>
      <c r="T162" s="84">
        <v>24</v>
      </c>
      <c r="U162" s="84">
        <v>26.5</v>
      </c>
      <c r="V162" s="84">
        <v>25</v>
      </c>
      <c r="W162" s="85"/>
      <c r="X162" s="85"/>
      <c r="Y162" s="85" t="s">
        <v>1366</v>
      </c>
    </row>
    <row r="163" spans="1:25" ht="14.4" x14ac:dyDescent="0.25">
      <c r="A163" s="82">
        <v>53</v>
      </c>
      <c r="B163" s="57" t="s">
        <v>1246</v>
      </c>
      <c r="C163" s="83" t="s">
        <v>1245</v>
      </c>
      <c r="D163" s="82">
        <v>1</v>
      </c>
      <c r="E163" s="82">
        <v>5</v>
      </c>
      <c r="F163" s="84"/>
      <c r="G163" s="84"/>
      <c r="H163" s="84">
        <v>2</v>
      </c>
      <c r="I163" s="84"/>
      <c r="J163" s="84"/>
      <c r="K163" s="84"/>
      <c r="L163" s="84">
        <v>3</v>
      </c>
      <c r="M163" s="84"/>
      <c r="N163" s="84"/>
      <c r="O163" s="84"/>
      <c r="P163" s="84">
        <v>4</v>
      </c>
      <c r="Q163" s="84"/>
      <c r="R163" s="84">
        <v>25</v>
      </c>
      <c r="S163" s="84">
        <v>26</v>
      </c>
      <c r="T163" s="84">
        <v>27</v>
      </c>
      <c r="U163" s="84">
        <v>30</v>
      </c>
      <c r="V163" s="84">
        <v>27.5</v>
      </c>
      <c r="W163" s="85">
        <v>2</v>
      </c>
      <c r="X163" s="85" t="s">
        <v>1366</v>
      </c>
      <c r="Y163" s="85"/>
    </row>
    <row r="164" spans="1:25" ht="14.4" x14ac:dyDescent="0.25">
      <c r="A164" s="82">
        <v>53</v>
      </c>
      <c r="B164" s="57"/>
      <c r="C164" s="57"/>
      <c r="D164" s="82">
        <v>2</v>
      </c>
      <c r="E164" s="82"/>
      <c r="F164" s="84"/>
      <c r="G164" s="84"/>
      <c r="H164" s="84"/>
      <c r="I164" s="84"/>
      <c r="J164" s="84"/>
      <c r="K164" s="84"/>
      <c r="L164" s="84"/>
      <c r="M164" s="84"/>
      <c r="N164" s="84"/>
      <c r="O164" s="84"/>
      <c r="P164" s="84"/>
      <c r="Q164" s="84"/>
      <c r="R164" s="84"/>
      <c r="S164" s="84"/>
      <c r="T164" s="84"/>
      <c r="U164" s="84"/>
      <c r="V164" s="84"/>
      <c r="W164" s="85"/>
      <c r="X164" s="85"/>
      <c r="Y164" s="85"/>
    </row>
    <row r="165" spans="1:25" ht="14.4" x14ac:dyDescent="0.25">
      <c r="A165" s="82">
        <v>53</v>
      </c>
      <c r="B165" s="57"/>
      <c r="C165" s="57"/>
      <c r="D165" s="82">
        <v>3</v>
      </c>
      <c r="E165" s="82"/>
      <c r="F165" s="84"/>
      <c r="G165" s="84"/>
      <c r="H165" s="84"/>
      <c r="I165" s="84"/>
      <c r="J165" s="84"/>
      <c r="K165" s="84"/>
      <c r="L165" s="84"/>
      <c r="M165" s="84"/>
      <c r="N165" s="84"/>
      <c r="O165" s="84"/>
      <c r="P165" s="84"/>
      <c r="Q165" s="84"/>
      <c r="R165" s="84"/>
      <c r="S165" s="84"/>
      <c r="T165" s="84"/>
      <c r="U165" s="84"/>
      <c r="V165" s="84"/>
      <c r="W165" s="85"/>
      <c r="X165" s="85"/>
      <c r="Y165" s="85"/>
    </row>
    <row r="166" spans="1:25" ht="14.4" x14ac:dyDescent="0.25">
      <c r="A166" s="82">
        <v>54</v>
      </c>
      <c r="B166" s="57" t="s">
        <v>1248</v>
      </c>
      <c r="C166" s="83" t="s">
        <v>1247</v>
      </c>
      <c r="D166" s="82">
        <v>1</v>
      </c>
      <c r="E166" s="82">
        <v>8</v>
      </c>
      <c r="F166" s="84">
        <v>1</v>
      </c>
      <c r="G166" s="84"/>
      <c r="H166" s="84"/>
      <c r="I166" s="84"/>
      <c r="J166" s="84"/>
      <c r="K166" s="84">
        <v>2</v>
      </c>
      <c r="L166" s="84"/>
      <c r="M166" s="84"/>
      <c r="N166" s="84"/>
      <c r="O166" s="84"/>
      <c r="P166" s="84"/>
      <c r="Q166" s="84">
        <v>5</v>
      </c>
      <c r="R166" s="84">
        <v>22</v>
      </c>
      <c r="S166" s="84">
        <v>24</v>
      </c>
      <c r="T166" s="84">
        <v>27</v>
      </c>
      <c r="U166" s="84">
        <v>28</v>
      </c>
      <c r="V166" s="84">
        <v>26</v>
      </c>
      <c r="W166" s="85">
        <v>2</v>
      </c>
      <c r="X166" s="85" t="s">
        <v>1366</v>
      </c>
      <c r="Y166" s="85"/>
    </row>
    <row r="167" spans="1:25" ht="14.4" x14ac:dyDescent="0.25">
      <c r="A167" s="82">
        <v>54</v>
      </c>
      <c r="B167" s="57"/>
      <c r="C167" s="57"/>
      <c r="D167" s="82">
        <v>2</v>
      </c>
      <c r="E167" s="82"/>
      <c r="F167" s="84"/>
      <c r="G167" s="84"/>
      <c r="H167" s="84"/>
      <c r="I167" s="84"/>
      <c r="J167" s="84"/>
      <c r="K167" s="84"/>
      <c r="L167" s="84"/>
      <c r="M167" s="84"/>
      <c r="N167" s="84"/>
      <c r="O167" s="84"/>
      <c r="P167" s="84"/>
      <c r="Q167" s="84"/>
      <c r="R167" s="84"/>
      <c r="S167" s="84"/>
      <c r="T167" s="84"/>
      <c r="U167" s="84"/>
      <c r="V167" s="84"/>
      <c r="W167" s="85"/>
      <c r="X167" s="85"/>
      <c r="Y167" s="85"/>
    </row>
    <row r="168" spans="1:25" ht="14.4" x14ac:dyDescent="0.25">
      <c r="A168" s="82">
        <v>54</v>
      </c>
      <c r="B168" s="57"/>
      <c r="C168" s="57"/>
      <c r="D168" s="82">
        <v>3</v>
      </c>
      <c r="E168" s="82"/>
      <c r="F168" s="84"/>
      <c r="G168" s="84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4"/>
      <c r="T168" s="84"/>
      <c r="U168" s="84"/>
      <c r="V168" s="84"/>
      <c r="W168" s="85"/>
      <c r="X168" s="85"/>
      <c r="Y168" s="85"/>
    </row>
    <row r="169" spans="1:25" ht="14.4" x14ac:dyDescent="0.25">
      <c r="A169" s="82">
        <v>55</v>
      </c>
      <c r="B169" s="57" t="s">
        <v>1250</v>
      </c>
      <c r="C169" s="83" t="s">
        <v>1249</v>
      </c>
      <c r="D169" s="82">
        <v>1</v>
      </c>
      <c r="E169" s="82">
        <v>5</v>
      </c>
      <c r="F169" s="84"/>
      <c r="G169" s="84"/>
      <c r="H169" s="84">
        <v>2</v>
      </c>
      <c r="I169" s="84"/>
      <c r="J169" s="84"/>
      <c r="K169" s="84">
        <v>2</v>
      </c>
      <c r="L169" s="84"/>
      <c r="M169" s="84"/>
      <c r="N169" s="84"/>
      <c r="O169" s="84"/>
      <c r="P169" s="84"/>
      <c r="Q169" s="84">
        <v>5</v>
      </c>
      <c r="R169" s="84">
        <v>28.5</v>
      </c>
      <c r="S169" s="84">
        <v>26</v>
      </c>
      <c r="T169" s="84">
        <v>31</v>
      </c>
      <c r="U169" s="84">
        <v>28</v>
      </c>
      <c r="V169" s="84">
        <v>28</v>
      </c>
      <c r="W169" s="85">
        <v>2</v>
      </c>
      <c r="X169" s="85" t="s">
        <v>1366</v>
      </c>
      <c r="Y169" s="85"/>
    </row>
    <row r="170" spans="1:25" ht="14.4" x14ac:dyDescent="0.25">
      <c r="A170" s="82">
        <v>55</v>
      </c>
      <c r="B170" s="57"/>
      <c r="C170" s="57"/>
      <c r="D170" s="82">
        <v>2</v>
      </c>
      <c r="E170" s="82">
        <v>2</v>
      </c>
      <c r="F170" s="84"/>
      <c r="G170" s="84"/>
      <c r="H170" s="84">
        <v>2</v>
      </c>
      <c r="I170" s="84"/>
      <c r="J170" s="84"/>
      <c r="K170" s="84">
        <v>2</v>
      </c>
      <c r="L170" s="84"/>
      <c r="M170" s="84"/>
      <c r="N170" s="84"/>
      <c r="O170" s="84"/>
      <c r="P170" s="84">
        <v>4</v>
      </c>
      <c r="Q170" s="84"/>
      <c r="R170" s="84">
        <v>25</v>
      </c>
      <c r="S170" s="84">
        <v>26.5</v>
      </c>
      <c r="T170" s="84"/>
      <c r="U170" s="84"/>
      <c r="V170" s="84"/>
      <c r="W170" s="85"/>
      <c r="X170" s="85"/>
      <c r="Y170" s="85" t="s">
        <v>1366</v>
      </c>
    </row>
    <row r="171" spans="1:25" ht="14.4" x14ac:dyDescent="0.25">
      <c r="A171" s="82">
        <v>55</v>
      </c>
      <c r="B171" s="57"/>
      <c r="C171" s="57"/>
      <c r="D171" s="82">
        <v>3</v>
      </c>
      <c r="E171" s="82">
        <v>5</v>
      </c>
      <c r="F171" s="84"/>
      <c r="G171" s="84"/>
      <c r="H171" s="84">
        <v>2</v>
      </c>
      <c r="I171" s="84"/>
      <c r="J171" s="84"/>
      <c r="K171" s="84">
        <v>2</v>
      </c>
      <c r="L171" s="84"/>
      <c r="M171" s="84"/>
      <c r="N171" s="84"/>
      <c r="O171" s="84"/>
      <c r="P171" s="84"/>
      <c r="Q171" s="84">
        <v>5</v>
      </c>
      <c r="R171" s="84">
        <v>23</v>
      </c>
      <c r="S171" s="84">
        <v>25</v>
      </c>
      <c r="T171" s="84">
        <v>25</v>
      </c>
      <c r="U171" s="84">
        <v>26</v>
      </c>
      <c r="V171" s="84">
        <v>27</v>
      </c>
      <c r="W171" s="85">
        <v>3</v>
      </c>
      <c r="X171" s="85" t="s">
        <v>1366</v>
      </c>
      <c r="Y171" s="85"/>
    </row>
    <row r="172" spans="1:25" ht="14.4" x14ac:dyDescent="0.25">
      <c r="A172" s="82">
        <v>56</v>
      </c>
      <c r="B172" s="57" t="s">
        <v>1252</v>
      </c>
      <c r="C172" s="83" t="s">
        <v>1251</v>
      </c>
      <c r="D172" s="82">
        <v>1</v>
      </c>
      <c r="E172" s="82">
        <v>5</v>
      </c>
      <c r="F172" s="84"/>
      <c r="G172" s="84"/>
      <c r="H172" s="84">
        <v>2</v>
      </c>
      <c r="I172" s="84"/>
      <c r="J172" s="84"/>
      <c r="K172" s="84">
        <v>2</v>
      </c>
      <c r="L172" s="84"/>
      <c r="M172" s="84"/>
      <c r="N172" s="84"/>
      <c r="O172" s="84"/>
      <c r="P172" s="84"/>
      <c r="Q172" s="84">
        <v>5</v>
      </c>
      <c r="R172" s="84">
        <v>23</v>
      </c>
      <c r="S172" s="84">
        <v>24</v>
      </c>
      <c r="T172" s="84">
        <v>24</v>
      </c>
      <c r="U172" s="84">
        <v>25</v>
      </c>
      <c r="V172" s="84">
        <v>25</v>
      </c>
      <c r="W172" s="85"/>
      <c r="X172" s="85"/>
      <c r="Y172" s="85" t="s">
        <v>1366</v>
      </c>
    </row>
    <row r="173" spans="1:25" ht="14.4" x14ac:dyDescent="0.25">
      <c r="A173" s="82">
        <v>56</v>
      </c>
      <c r="B173" s="57"/>
      <c r="C173" s="57"/>
      <c r="D173" s="82">
        <v>2</v>
      </c>
      <c r="E173" s="84">
        <v>4</v>
      </c>
      <c r="F173" s="84">
        <v>1</v>
      </c>
      <c r="G173" s="84"/>
      <c r="H173" s="84"/>
      <c r="I173" s="84"/>
      <c r="J173" s="84"/>
      <c r="K173" s="84">
        <v>2</v>
      </c>
      <c r="L173" s="84"/>
      <c r="M173" s="84"/>
      <c r="N173" s="84"/>
      <c r="O173" s="84"/>
      <c r="P173" s="84"/>
      <c r="Q173" s="84">
        <v>5</v>
      </c>
      <c r="R173" s="84">
        <v>24</v>
      </c>
      <c r="S173" s="84">
        <v>24</v>
      </c>
      <c r="T173" s="84">
        <v>23</v>
      </c>
      <c r="U173" s="84">
        <v>28.5</v>
      </c>
      <c r="V173" s="84"/>
      <c r="W173" s="85"/>
      <c r="X173" s="85" t="s">
        <v>1367</v>
      </c>
      <c r="Y173" s="85"/>
    </row>
    <row r="174" spans="1:25" ht="14.4" x14ac:dyDescent="0.25">
      <c r="A174" s="82">
        <v>56</v>
      </c>
      <c r="B174" s="57"/>
      <c r="C174" s="57"/>
      <c r="D174" s="82">
        <v>3</v>
      </c>
      <c r="E174" s="84">
        <v>4</v>
      </c>
      <c r="F174" s="84">
        <v>1</v>
      </c>
      <c r="G174" s="84"/>
      <c r="H174" s="84"/>
      <c r="I174" s="84"/>
      <c r="J174" s="84"/>
      <c r="K174" s="84">
        <v>2</v>
      </c>
      <c r="L174" s="84"/>
      <c r="M174" s="84"/>
      <c r="N174" s="84"/>
      <c r="O174" s="84"/>
      <c r="P174" s="84"/>
      <c r="Q174" s="84">
        <v>5</v>
      </c>
      <c r="R174" s="84">
        <v>24</v>
      </c>
      <c r="S174" s="84">
        <v>25</v>
      </c>
      <c r="T174" s="84">
        <v>26</v>
      </c>
      <c r="U174" s="84">
        <v>27</v>
      </c>
      <c r="V174" s="84"/>
      <c r="W174" s="85"/>
      <c r="X174" s="85" t="s">
        <v>1367</v>
      </c>
      <c r="Y174" s="85"/>
    </row>
    <row r="175" spans="1:25" ht="14.4" x14ac:dyDescent="0.25">
      <c r="A175" s="82">
        <v>57</v>
      </c>
      <c r="B175" s="57" t="s">
        <v>1254</v>
      </c>
      <c r="C175" s="83" t="s">
        <v>1253</v>
      </c>
      <c r="D175" s="82">
        <v>1</v>
      </c>
      <c r="E175" s="84">
        <v>3</v>
      </c>
      <c r="F175" s="84"/>
      <c r="G175" s="84"/>
      <c r="H175" s="84">
        <v>2</v>
      </c>
      <c r="I175" s="84"/>
      <c r="J175" s="84"/>
      <c r="K175" s="84"/>
      <c r="L175" s="84">
        <v>3</v>
      </c>
      <c r="M175" s="84"/>
      <c r="N175" s="84"/>
      <c r="O175" s="84"/>
      <c r="P175" s="84"/>
      <c r="Q175" s="84">
        <v>5</v>
      </c>
      <c r="R175" s="84">
        <v>26</v>
      </c>
      <c r="S175" s="84">
        <v>28</v>
      </c>
      <c r="T175" s="84">
        <v>31</v>
      </c>
      <c r="U175" s="84"/>
      <c r="V175" s="84"/>
      <c r="W175" s="89">
        <v>21</v>
      </c>
      <c r="X175" s="85"/>
      <c r="Y175" s="85" t="s">
        <v>1367</v>
      </c>
    </row>
    <row r="176" spans="1:25" ht="14.4" x14ac:dyDescent="0.25">
      <c r="A176" s="82">
        <v>57</v>
      </c>
      <c r="B176" s="57"/>
      <c r="C176" s="57"/>
      <c r="D176" s="82">
        <v>2</v>
      </c>
      <c r="E176" s="84">
        <v>6</v>
      </c>
      <c r="F176" s="84">
        <v>1</v>
      </c>
      <c r="G176" s="84"/>
      <c r="H176" s="84"/>
      <c r="I176" s="84"/>
      <c r="J176" s="84"/>
      <c r="K176" s="84"/>
      <c r="L176" s="84">
        <v>3</v>
      </c>
      <c r="M176" s="84"/>
      <c r="N176" s="84"/>
      <c r="O176" s="84"/>
      <c r="P176" s="84"/>
      <c r="Q176" s="84">
        <v>5</v>
      </c>
      <c r="R176" s="84">
        <v>27</v>
      </c>
      <c r="S176" s="84">
        <v>28</v>
      </c>
      <c r="T176" s="84">
        <v>28</v>
      </c>
      <c r="U176" s="84">
        <v>28</v>
      </c>
      <c r="V176" s="84">
        <v>29</v>
      </c>
      <c r="W176" s="85"/>
      <c r="X176" s="85" t="s">
        <v>1367</v>
      </c>
      <c r="Y176" s="85"/>
    </row>
    <row r="177" spans="1:25" ht="14.4" x14ac:dyDescent="0.25">
      <c r="A177" s="82">
        <v>57</v>
      </c>
      <c r="B177" s="57"/>
      <c r="C177" s="57"/>
      <c r="D177" s="82">
        <v>3</v>
      </c>
      <c r="E177" s="84">
        <v>6</v>
      </c>
      <c r="F177" s="84"/>
      <c r="G177" s="84"/>
      <c r="H177" s="84">
        <v>3</v>
      </c>
      <c r="I177" s="84"/>
      <c r="J177" s="84"/>
      <c r="K177" s="84">
        <v>2</v>
      </c>
      <c r="L177" s="84"/>
      <c r="M177" s="84"/>
      <c r="N177" s="84"/>
      <c r="O177" s="84"/>
      <c r="P177" s="84"/>
      <c r="Q177" s="84">
        <v>5</v>
      </c>
      <c r="R177" s="84">
        <v>26</v>
      </c>
      <c r="S177" s="84">
        <v>26</v>
      </c>
      <c r="T177" s="84">
        <v>27</v>
      </c>
      <c r="U177" s="84">
        <v>28</v>
      </c>
      <c r="V177" s="84">
        <v>28.5</v>
      </c>
      <c r="W177" s="85"/>
      <c r="X177" s="85"/>
      <c r="Y177" s="85" t="s">
        <v>1367</v>
      </c>
    </row>
    <row r="178" spans="1:25" ht="14.4" x14ac:dyDescent="0.25">
      <c r="A178" s="82">
        <v>58</v>
      </c>
      <c r="B178" s="57" t="s">
        <v>1256</v>
      </c>
      <c r="C178" s="83" t="s">
        <v>1255</v>
      </c>
      <c r="D178" s="82">
        <v>1</v>
      </c>
      <c r="E178" s="84">
        <v>2</v>
      </c>
      <c r="F178" s="84">
        <v>1</v>
      </c>
      <c r="G178" s="84"/>
      <c r="H178" s="84"/>
      <c r="I178" s="84"/>
      <c r="J178" s="84"/>
      <c r="K178" s="84">
        <v>2</v>
      </c>
      <c r="L178" s="84"/>
      <c r="M178" s="84"/>
      <c r="N178" s="84"/>
      <c r="O178" s="84"/>
      <c r="P178" s="84">
        <v>4</v>
      </c>
      <c r="Q178" s="84"/>
      <c r="R178" s="84">
        <v>27</v>
      </c>
      <c r="S178" s="84">
        <v>26</v>
      </c>
      <c r="T178" s="84"/>
      <c r="U178" s="84"/>
      <c r="V178" s="84"/>
      <c r="W178" s="85">
        <v>2</v>
      </c>
      <c r="X178" s="85"/>
      <c r="Y178" s="85" t="s">
        <v>1366</v>
      </c>
    </row>
    <row r="179" spans="1:25" ht="14.4" x14ac:dyDescent="0.25">
      <c r="A179" s="82">
        <v>58</v>
      </c>
      <c r="B179" s="57"/>
      <c r="C179" s="57"/>
      <c r="D179" s="82">
        <v>2</v>
      </c>
      <c r="E179" s="84">
        <v>2</v>
      </c>
      <c r="F179" s="84">
        <v>1</v>
      </c>
      <c r="G179" s="84"/>
      <c r="H179" s="84"/>
      <c r="I179" s="84"/>
      <c r="J179" s="84"/>
      <c r="K179" s="84">
        <v>2</v>
      </c>
      <c r="L179" s="84"/>
      <c r="M179" s="84"/>
      <c r="N179" s="84">
        <v>2</v>
      </c>
      <c r="O179" s="84"/>
      <c r="P179" s="84"/>
      <c r="Q179" s="84"/>
      <c r="R179" s="84">
        <v>21</v>
      </c>
      <c r="S179" s="84">
        <v>21</v>
      </c>
      <c r="T179" s="84"/>
      <c r="U179" s="84"/>
      <c r="V179" s="84"/>
      <c r="W179" s="85"/>
      <c r="X179" s="85"/>
      <c r="Y179" s="85" t="s">
        <v>1366</v>
      </c>
    </row>
    <row r="180" spans="1:25" ht="14.4" x14ac:dyDescent="0.25">
      <c r="A180" s="82">
        <v>58</v>
      </c>
      <c r="B180" s="57"/>
      <c r="C180" s="57"/>
      <c r="D180" s="82">
        <v>3</v>
      </c>
      <c r="E180" s="84">
        <v>5</v>
      </c>
      <c r="F180" s="84">
        <v>1</v>
      </c>
      <c r="G180" s="84"/>
      <c r="H180" s="84"/>
      <c r="I180" s="84"/>
      <c r="J180" s="84"/>
      <c r="K180" s="84"/>
      <c r="L180" s="84">
        <v>3</v>
      </c>
      <c r="M180" s="84"/>
      <c r="N180" s="84"/>
      <c r="O180" s="84"/>
      <c r="P180" s="84">
        <v>4</v>
      </c>
      <c r="Q180" s="84"/>
      <c r="R180" s="84">
        <v>20</v>
      </c>
      <c r="S180" s="84">
        <v>21</v>
      </c>
      <c r="T180" s="84">
        <v>22</v>
      </c>
      <c r="U180" s="84">
        <v>22.5</v>
      </c>
      <c r="V180" s="84">
        <v>24</v>
      </c>
      <c r="W180" s="85"/>
      <c r="X180" s="85"/>
      <c r="Y180" s="85" t="s">
        <v>1366</v>
      </c>
    </row>
    <row r="181" spans="1:25" ht="14.4" x14ac:dyDescent="0.25">
      <c r="A181" s="82">
        <v>59</v>
      </c>
      <c r="B181" s="57" t="s">
        <v>1258</v>
      </c>
      <c r="C181" s="83" t="s">
        <v>1257</v>
      </c>
      <c r="D181" s="82">
        <v>1</v>
      </c>
      <c r="E181" s="84">
        <v>3</v>
      </c>
      <c r="F181" s="84">
        <v>1</v>
      </c>
      <c r="G181" s="84"/>
      <c r="H181" s="84"/>
      <c r="I181" s="84"/>
      <c r="J181" s="84"/>
      <c r="K181" s="84">
        <v>2</v>
      </c>
      <c r="L181" s="84"/>
      <c r="M181" s="84"/>
      <c r="N181" s="84"/>
      <c r="O181" s="84"/>
      <c r="P181" s="84">
        <v>4</v>
      </c>
      <c r="Q181" s="84"/>
      <c r="R181" s="84">
        <v>24</v>
      </c>
      <c r="S181" s="84">
        <v>25</v>
      </c>
      <c r="T181" s="84">
        <v>25</v>
      </c>
      <c r="U181" s="84"/>
      <c r="V181" s="84"/>
      <c r="W181" s="85">
        <v>1</v>
      </c>
      <c r="X181" s="85"/>
      <c r="Y181" s="85" t="s">
        <v>1366</v>
      </c>
    </row>
    <row r="182" spans="1:25" ht="14.4" x14ac:dyDescent="0.25">
      <c r="A182" s="82">
        <v>59</v>
      </c>
      <c r="B182" s="57"/>
      <c r="C182" s="57"/>
      <c r="D182" s="82">
        <v>2</v>
      </c>
      <c r="E182" s="84">
        <v>6</v>
      </c>
      <c r="F182" s="84">
        <v>1</v>
      </c>
      <c r="G182" s="84"/>
      <c r="H182" s="84"/>
      <c r="I182" s="84"/>
      <c r="J182" s="84"/>
      <c r="K182" s="84">
        <v>2</v>
      </c>
      <c r="L182" s="84"/>
      <c r="M182" s="84"/>
      <c r="N182" s="84"/>
      <c r="O182" s="84"/>
      <c r="P182" s="84">
        <v>4</v>
      </c>
      <c r="Q182" s="84"/>
      <c r="R182" s="84">
        <v>23</v>
      </c>
      <c r="S182" s="84">
        <v>25</v>
      </c>
      <c r="T182" s="84">
        <v>25.5</v>
      </c>
      <c r="U182" s="84">
        <v>27</v>
      </c>
      <c r="V182" s="84">
        <v>25.5</v>
      </c>
      <c r="W182" s="85"/>
      <c r="X182" s="85"/>
      <c r="Y182" s="85" t="s">
        <v>1366</v>
      </c>
    </row>
    <row r="183" spans="1:25" ht="14.4" x14ac:dyDescent="0.3">
      <c r="A183" s="82">
        <v>59</v>
      </c>
      <c r="B183" s="57"/>
      <c r="C183" s="57"/>
      <c r="D183" s="82">
        <v>3</v>
      </c>
      <c r="E183" s="84">
        <v>3</v>
      </c>
      <c r="F183" s="84">
        <v>1</v>
      </c>
      <c r="G183" s="84"/>
      <c r="H183" s="84"/>
      <c r="I183" s="84"/>
      <c r="J183" s="84"/>
      <c r="K183" s="84">
        <v>2</v>
      </c>
      <c r="L183" s="84"/>
      <c r="M183" s="84"/>
      <c r="N183" s="84"/>
      <c r="O183" s="84"/>
      <c r="P183" s="84">
        <v>4</v>
      </c>
      <c r="Q183" s="84"/>
      <c r="R183" s="92">
        <v>26</v>
      </c>
      <c r="S183" s="92">
        <v>26.5</v>
      </c>
      <c r="T183" s="92">
        <v>27</v>
      </c>
      <c r="U183"/>
      <c r="V183"/>
      <c r="W183" s="85"/>
      <c r="X183" s="85" t="s">
        <v>1366</v>
      </c>
      <c r="Y183" s="85"/>
    </row>
    <row r="184" spans="1:25" ht="14.4" x14ac:dyDescent="0.25">
      <c r="A184" s="82">
        <v>60</v>
      </c>
      <c r="B184" s="57" t="s">
        <v>1260</v>
      </c>
      <c r="C184" s="83" t="s">
        <v>1259</v>
      </c>
      <c r="D184" s="82">
        <v>1</v>
      </c>
      <c r="E184" s="82"/>
      <c r="F184" s="84">
        <v>1</v>
      </c>
      <c r="G184" s="84"/>
      <c r="H184" s="84"/>
      <c r="I184" s="84"/>
      <c r="J184" s="84"/>
      <c r="K184" s="84"/>
      <c r="L184" s="84">
        <v>3</v>
      </c>
      <c r="M184" s="84"/>
      <c r="N184" s="84"/>
      <c r="O184" s="84"/>
      <c r="P184" s="84">
        <v>4</v>
      </c>
      <c r="Q184" s="84"/>
      <c r="R184" s="84">
        <v>23</v>
      </c>
      <c r="S184" s="84">
        <v>25</v>
      </c>
      <c r="T184" s="84">
        <v>26</v>
      </c>
      <c r="U184" s="84">
        <v>26.5</v>
      </c>
      <c r="V184" s="84">
        <v>27</v>
      </c>
      <c r="W184" s="85">
        <v>2</v>
      </c>
      <c r="X184" s="85" t="s">
        <v>1366</v>
      </c>
      <c r="Y184" s="85"/>
    </row>
    <row r="185" spans="1:25" ht="14.4" x14ac:dyDescent="0.25">
      <c r="A185" s="82">
        <v>60</v>
      </c>
      <c r="B185" s="57"/>
      <c r="C185" s="57"/>
      <c r="D185" s="82">
        <v>2</v>
      </c>
      <c r="E185" s="82"/>
      <c r="F185" s="84">
        <v>1</v>
      </c>
      <c r="G185" s="84"/>
      <c r="H185" s="84"/>
      <c r="I185" s="84"/>
      <c r="J185" s="84"/>
      <c r="K185" s="84"/>
      <c r="L185" s="84">
        <v>3</v>
      </c>
      <c r="M185" s="84"/>
      <c r="N185" s="84"/>
      <c r="O185" s="84"/>
      <c r="P185" s="84"/>
      <c r="Q185" s="84">
        <v>5</v>
      </c>
      <c r="R185" s="84">
        <v>23</v>
      </c>
      <c r="S185" s="84">
        <v>23</v>
      </c>
      <c r="T185" s="84"/>
      <c r="U185" s="84"/>
      <c r="V185" s="84"/>
      <c r="W185" s="85"/>
      <c r="X185" s="85"/>
      <c r="Y185" s="85" t="s">
        <v>1366</v>
      </c>
    </row>
    <row r="186" spans="1:25" ht="14.4" x14ac:dyDescent="0.25">
      <c r="A186" s="82">
        <v>60</v>
      </c>
      <c r="B186" s="57"/>
      <c r="C186" s="57"/>
      <c r="D186" s="82">
        <v>3</v>
      </c>
      <c r="E186" s="82">
        <v>2</v>
      </c>
      <c r="F186" s="84"/>
      <c r="G186" s="84"/>
      <c r="H186" s="84"/>
      <c r="I186" s="84"/>
      <c r="J186" s="84"/>
      <c r="K186" s="84"/>
      <c r="L186" s="84">
        <v>3</v>
      </c>
      <c r="M186" s="84"/>
      <c r="N186" s="84"/>
      <c r="O186" s="84"/>
      <c r="P186" s="84"/>
      <c r="Q186" s="84">
        <v>5</v>
      </c>
      <c r="R186" s="84">
        <v>26.5</v>
      </c>
      <c r="S186" s="84">
        <v>27</v>
      </c>
      <c r="T186" s="84"/>
      <c r="U186" s="84"/>
      <c r="V186" s="84"/>
      <c r="W186" s="85"/>
      <c r="X186" s="85"/>
      <c r="Y186" s="85" t="s">
        <v>1366</v>
      </c>
    </row>
    <row r="187" spans="1:25" ht="14.4" x14ac:dyDescent="0.25">
      <c r="A187" s="82">
        <v>61</v>
      </c>
      <c r="B187" s="57" t="s">
        <v>1262</v>
      </c>
      <c r="C187" s="83" t="s">
        <v>1261</v>
      </c>
      <c r="D187" s="82">
        <v>1</v>
      </c>
      <c r="E187" s="82">
        <v>4</v>
      </c>
      <c r="F187" s="84"/>
      <c r="G187" s="84"/>
      <c r="H187" s="84">
        <v>2</v>
      </c>
      <c r="I187" s="84"/>
      <c r="J187" s="84"/>
      <c r="K187" s="84"/>
      <c r="L187" s="84">
        <v>3</v>
      </c>
      <c r="M187" s="84"/>
      <c r="N187" s="84"/>
      <c r="O187" s="84">
        <v>3</v>
      </c>
      <c r="P187" s="84"/>
      <c r="Q187" s="84"/>
      <c r="R187" s="84">
        <v>23</v>
      </c>
      <c r="S187" s="84">
        <v>24</v>
      </c>
      <c r="T187" s="84">
        <v>25</v>
      </c>
      <c r="U187" s="84">
        <v>26.5</v>
      </c>
      <c r="V187" s="84">
        <v>24</v>
      </c>
      <c r="W187" s="85">
        <v>2</v>
      </c>
      <c r="X187" s="85"/>
      <c r="Y187" s="85" t="s">
        <v>1366</v>
      </c>
    </row>
    <row r="188" spans="1:25" ht="14.4" x14ac:dyDescent="0.25">
      <c r="A188" s="82">
        <v>61</v>
      </c>
      <c r="B188" s="57"/>
      <c r="C188" s="57"/>
      <c r="D188" s="82">
        <v>2</v>
      </c>
      <c r="E188" s="82">
        <v>3</v>
      </c>
      <c r="F188" s="84"/>
      <c r="G188" s="84"/>
      <c r="H188" s="84">
        <v>2</v>
      </c>
      <c r="I188" s="84"/>
      <c r="J188" s="84"/>
      <c r="K188" s="84">
        <v>2</v>
      </c>
      <c r="L188" s="84"/>
      <c r="M188" s="84"/>
      <c r="N188" s="84"/>
      <c r="O188" s="84"/>
      <c r="P188" s="84">
        <v>4</v>
      </c>
      <c r="Q188" s="84"/>
      <c r="R188" s="84">
        <v>22</v>
      </c>
      <c r="S188" s="84">
        <v>24</v>
      </c>
      <c r="T188" s="84">
        <v>26</v>
      </c>
      <c r="U188" s="84"/>
      <c r="V188" s="84"/>
      <c r="W188" s="85"/>
      <c r="X188" s="85"/>
      <c r="Y188" s="85" t="s">
        <v>1366</v>
      </c>
    </row>
    <row r="189" spans="1:25" ht="14.4" x14ac:dyDescent="0.25">
      <c r="A189" s="82">
        <v>61</v>
      </c>
      <c r="B189" s="57"/>
      <c r="C189" s="57"/>
      <c r="D189" s="82">
        <v>3</v>
      </c>
      <c r="E189" s="82">
        <v>3</v>
      </c>
      <c r="F189" s="84"/>
      <c r="G189" s="84"/>
      <c r="H189" s="84">
        <v>2</v>
      </c>
      <c r="I189" s="84"/>
      <c r="J189" s="84"/>
      <c r="K189" s="84"/>
      <c r="L189" s="84">
        <v>3</v>
      </c>
      <c r="M189" s="84"/>
      <c r="N189" s="84">
        <v>2</v>
      </c>
      <c r="O189" s="84"/>
      <c r="P189" s="84"/>
      <c r="Q189" s="84"/>
      <c r="R189" s="84">
        <v>23</v>
      </c>
      <c r="S189" s="84">
        <v>25</v>
      </c>
      <c r="T189" s="84">
        <v>25</v>
      </c>
      <c r="U189" s="84"/>
      <c r="V189" s="84"/>
      <c r="W189" s="85"/>
      <c r="X189" s="85"/>
      <c r="Y189" s="85" t="s">
        <v>1366</v>
      </c>
    </row>
    <row r="190" spans="1:25" ht="14.4" x14ac:dyDescent="0.25">
      <c r="A190" s="82">
        <v>62</v>
      </c>
      <c r="B190" s="57" t="s">
        <v>1264</v>
      </c>
      <c r="C190" s="83" t="s">
        <v>1263</v>
      </c>
      <c r="D190" s="82">
        <v>1</v>
      </c>
      <c r="E190" s="82">
        <v>5</v>
      </c>
      <c r="F190" s="84"/>
      <c r="G190" s="84"/>
      <c r="H190" s="84">
        <v>2</v>
      </c>
      <c r="I190" s="84"/>
      <c r="J190" s="84"/>
      <c r="K190" s="84">
        <v>2</v>
      </c>
      <c r="L190" s="84"/>
      <c r="M190" s="84"/>
      <c r="N190" s="84"/>
      <c r="O190" s="84"/>
      <c r="P190" s="84"/>
      <c r="Q190" s="84">
        <v>5</v>
      </c>
      <c r="R190" s="84">
        <v>22</v>
      </c>
      <c r="S190" s="84">
        <v>24.5</v>
      </c>
      <c r="T190" s="84">
        <v>26</v>
      </c>
      <c r="U190" s="84">
        <v>26</v>
      </c>
      <c r="V190" s="84">
        <v>25</v>
      </c>
      <c r="W190" s="85">
        <v>1</v>
      </c>
      <c r="X190" s="85" t="s">
        <v>1366</v>
      </c>
      <c r="Y190" s="85"/>
    </row>
    <row r="191" spans="1:25" ht="14.4" x14ac:dyDescent="0.25">
      <c r="A191" s="82">
        <v>62</v>
      </c>
      <c r="B191" s="57"/>
      <c r="C191" s="57"/>
      <c r="D191" s="82">
        <v>2</v>
      </c>
      <c r="E191" s="82"/>
      <c r="F191" s="84"/>
      <c r="G191" s="84"/>
      <c r="H191" s="84"/>
      <c r="I191" s="84"/>
      <c r="J191" s="84"/>
      <c r="K191" s="84"/>
      <c r="L191" s="84"/>
      <c r="M191" s="84"/>
      <c r="N191" s="84"/>
      <c r="O191" s="84"/>
      <c r="P191" s="84"/>
      <c r="Q191" s="84"/>
      <c r="R191" s="84"/>
      <c r="S191" s="84"/>
      <c r="T191" s="84"/>
      <c r="U191" s="84"/>
      <c r="V191" s="84"/>
      <c r="W191" s="85"/>
      <c r="X191" s="85"/>
      <c r="Y191" s="85"/>
    </row>
    <row r="192" spans="1:25" ht="14.4" x14ac:dyDescent="0.25">
      <c r="A192" s="82">
        <v>62</v>
      </c>
      <c r="B192" s="57"/>
      <c r="C192" s="57"/>
      <c r="D192" s="82">
        <v>3</v>
      </c>
      <c r="E192" s="82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  <c r="V192" s="84"/>
      <c r="W192" s="85"/>
      <c r="X192" s="85"/>
      <c r="Y192" s="85"/>
    </row>
    <row r="193" spans="1:25" ht="14.4" x14ac:dyDescent="0.25">
      <c r="A193" s="82">
        <v>63</v>
      </c>
      <c r="B193" s="57" t="s">
        <v>1266</v>
      </c>
      <c r="C193" s="83" t="s">
        <v>1265</v>
      </c>
      <c r="D193" s="82">
        <v>1</v>
      </c>
      <c r="E193" s="82">
        <v>5</v>
      </c>
      <c r="F193" s="84"/>
      <c r="G193" s="84"/>
      <c r="H193" s="84">
        <v>2</v>
      </c>
      <c r="I193" s="84"/>
      <c r="J193" s="84"/>
      <c r="K193" s="84"/>
      <c r="L193" s="84">
        <v>3</v>
      </c>
      <c r="M193" s="84"/>
      <c r="N193" s="84"/>
      <c r="O193" s="84"/>
      <c r="P193" s="84"/>
      <c r="Q193" s="84">
        <v>5</v>
      </c>
      <c r="R193" s="84">
        <v>22</v>
      </c>
      <c r="S193" s="84">
        <v>24</v>
      </c>
      <c r="T193" s="84">
        <v>22</v>
      </c>
      <c r="U193" s="84">
        <v>27</v>
      </c>
      <c r="V193" s="84">
        <v>27</v>
      </c>
      <c r="W193" s="85">
        <v>3</v>
      </c>
      <c r="X193" s="85"/>
      <c r="Y193" s="85" t="s">
        <v>1366</v>
      </c>
    </row>
    <row r="194" spans="1:25" ht="14.4" x14ac:dyDescent="0.25">
      <c r="A194" s="82">
        <v>63</v>
      </c>
      <c r="B194" s="57"/>
      <c r="C194" s="57"/>
      <c r="D194" s="82">
        <v>2</v>
      </c>
      <c r="E194" s="82">
        <v>4</v>
      </c>
      <c r="F194" s="84"/>
      <c r="G194" s="84"/>
      <c r="H194" s="84">
        <v>2</v>
      </c>
      <c r="I194" s="84"/>
      <c r="J194" s="84"/>
      <c r="K194" s="84"/>
      <c r="L194" s="84">
        <v>3</v>
      </c>
      <c r="M194" s="84"/>
      <c r="N194" s="84">
        <v>2</v>
      </c>
      <c r="O194" s="84"/>
      <c r="P194" s="84"/>
      <c r="Q194" s="84"/>
      <c r="R194" s="84">
        <v>26</v>
      </c>
      <c r="S194" s="84">
        <v>27</v>
      </c>
      <c r="T194" s="84">
        <v>28</v>
      </c>
      <c r="U194" s="84">
        <v>28.5</v>
      </c>
      <c r="V194" s="84">
        <v>25</v>
      </c>
      <c r="W194" s="85"/>
      <c r="X194" s="85" t="s">
        <v>1366</v>
      </c>
      <c r="Y194" s="85"/>
    </row>
    <row r="195" spans="1:25" ht="14.4" x14ac:dyDescent="0.25">
      <c r="A195" s="82">
        <v>63</v>
      </c>
      <c r="B195" s="57"/>
      <c r="C195" s="57"/>
      <c r="D195" s="82">
        <v>3</v>
      </c>
      <c r="E195" s="82"/>
      <c r="F195" s="84"/>
      <c r="G195" s="84"/>
      <c r="H195" s="84"/>
      <c r="I195" s="84"/>
      <c r="J195" s="84"/>
      <c r="K195" s="84"/>
      <c r="L195" s="84"/>
      <c r="M195" s="84"/>
      <c r="N195" s="84"/>
      <c r="O195" s="84"/>
      <c r="P195" s="84"/>
      <c r="Q195" s="84"/>
      <c r="R195" s="84"/>
      <c r="S195" s="84"/>
      <c r="T195" s="84"/>
      <c r="U195" s="84"/>
      <c r="V195" s="84"/>
      <c r="W195" s="85"/>
      <c r="X195" s="85"/>
      <c r="Y195" s="85"/>
    </row>
    <row r="196" spans="1:25" ht="14.4" x14ac:dyDescent="0.25">
      <c r="A196" s="82">
        <v>64</v>
      </c>
      <c r="B196" s="57" t="s">
        <v>1268</v>
      </c>
      <c r="C196" s="83" t="s">
        <v>1267</v>
      </c>
      <c r="D196" s="82">
        <v>1</v>
      </c>
      <c r="E196" s="82">
        <v>4</v>
      </c>
      <c r="F196" s="84"/>
      <c r="G196" s="84"/>
      <c r="H196" s="84">
        <v>2</v>
      </c>
      <c r="I196" s="84"/>
      <c r="J196" s="84"/>
      <c r="K196" s="84">
        <v>2</v>
      </c>
      <c r="L196" s="84"/>
      <c r="M196" s="84"/>
      <c r="N196" s="84"/>
      <c r="O196" s="84"/>
      <c r="P196" s="84"/>
      <c r="Q196" s="84">
        <v>5</v>
      </c>
      <c r="R196" s="84">
        <v>22</v>
      </c>
      <c r="S196" s="84">
        <v>24</v>
      </c>
      <c r="T196" s="84">
        <v>24.5</v>
      </c>
      <c r="U196" s="84">
        <v>26</v>
      </c>
      <c r="V196" s="84"/>
      <c r="W196" s="85">
        <v>2</v>
      </c>
      <c r="X196" s="85"/>
      <c r="Y196" s="85" t="s">
        <v>1366</v>
      </c>
    </row>
    <row r="197" spans="1:25" ht="14.4" x14ac:dyDescent="0.25">
      <c r="A197" s="82">
        <v>64</v>
      </c>
      <c r="B197" s="57"/>
      <c r="C197" s="57"/>
      <c r="D197" s="82">
        <v>2</v>
      </c>
      <c r="E197" s="82"/>
      <c r="F197" s="84"/>
      <c r="G197" s="84"/>
      <c r="H197" s="84"/>
      <c r="I197" s="84"/>
      <c r="J197" s="84"/>
      <c r="K197" s="84"/>
      <c r="L197" s="84"/>
      <c r="M197" s="84"/>
      <c r="N197" s="84"/>
      <c r="O197" s="84"/>
      <c r="P197" s="84"/>
      <c r="Q197" s="84"/>
      <c r="R197" s="84"/>
      <c r="S197" s="84"/>
      <c r="T197" s="84"/>
      <c r="U197" s="84"/>
      <c r="V197" s="84"/>
      <c r="W197" s="85"/>
      <c r="X197" s="85"/>
      <c r="Y197" s="85"/>
    </row>
    <row r="198" spans="1:25" ht="14.4" x14ac:dyDescent="0.25">
      <c r="A198" s="82">
        <v>64</v>
      </c>
      <c r="B198" s="57"/>
      <c r="C198" s="57"/>
      <c r="D198" s="82">
        <v>3</v>
      </c>
      <c r="E198" s="82"/>
      <c r="F198" s="84"/>
      <c r="G198" s="84"/>
      <c r="H198" s="84"/>
      <c r="I198" s="84"/>
      <c r="J198" s="84"/>
      <c r="K198" s="84"/>
      <c r="L198" s="84"/>
      <c r="M198" s="84"/>
      <c r="N198" s="84"/>
      <c r="O198" s="84"/>
      <c r="P198" s="84"/>
      <c r="Q198" s="84"/>
      <c r="R198" s="84"/>
      <c r="S198" s="84"/>
      <c r="T198" s="84"/>
      <c r="U198" s="84"/>
      <c r="V198" s="84"/>
      <c r="W198" s="85"/>
      <c r="X198" s="85"/>
      <c r="Y198" s="85"/>
    </row>
    <row r="199" spans="1:25" ht="14.4" x14ac:dyDescent="0.25">
      <c r="A199" s="82">
        <v>65</v>
      </c>
      <c r="B199" s="57" t="s">
        <v>1270</v>
      </c>
      <c r="C199" s="83" t="s">
        <v>1269</v>
      </c>
      <c r="D199" s="82">
        <v>1</v>
      </c>
      <c r="E199" s="82">
        <v>5</v>
      </c>
      <c r="F199" s="84">
        <v>1</v>
      </c>
      <c r="G199" s="84"/>
      <c r="H199" s="84"/>
      <c r="I199" s="84"/>
      <c r="J199" s="84"/>
      <c r="K199" s="84">
        <v>2</v>
      </c>
      <c r="L199" s="84"/>
      <c r="M199" s="84"/>
      <c r="N199" s="84"/>
      <c r="O199" s="84"/>
      <c r="P199" s="84"/>
      <c r="Q199" s="84">
        <v>5</v>
      </c>
      <c r="R199" s="84">
        <v>24</v>
      </c>
      <c r="S199" s="84">
        <v>25</v>
      </c>
      <c r="T199" s="84">
        <v>26</v>
      </c>
      <c r="U199" s="84">
        <v>27</v>
      </c>
      <c r="V199" s="84">
        <v>27.5</v>
      </c>
      <c r="W199" s="85">
        <v>1</v>
      </c>
      <c r="X199" s="85" t="s">
        <v>1366</v>
      </c>
      <c r="Y199" s="85"/>
    </row>
    <row r="200" spans="1:25" ht="14.4" x14ac:dyDescent="0.25">
      <c r="A200" s="82">
        <v>65</v>
      </c>
      <c r="B200" s="57"/>
      <c r="C200" s="57"/>
      <c r="D200" s="82">
        <v>2</v>
      </c>
      <c r="E200" s="82">
        <v>5</v>
      </c>
      <c r="F200" s="84"/>
      <c r="G200" s="84"/>
      <c r="H200" s="84">
        <v>2</v>
      </c>
      <c r="I200" s="84"/>
      <c r="J200" s="84"/>
      <c r="K200" s="84">
        <v>2</v>
      </c>
      <c r="L200" s="84"/>
      <c r="M200" s="84"/>
      <c r="N200" s="84"/>
      <c r="O200" s="84"/>
      <c r="P200" s="84"/>
      <c r="Q200" s="84">
        <v>5</v>
      </c>
      <c r="R200" s="84">
        <v>25</v>
      </c>
      <c r="S200" s="84">
        <v>27</v>
      </c>
      <c r="T200" s="84">
        <v>27</v>
      </c>
      <c r="U200" s="84">
        <v>28</v>
      </c>
      <c r="V200" s="84">
        <v>28</v>
      </c>
      <c r="W200" s="85"/>
      <c r="X200" s="85" t="s">
        <v>1366</v>
      </c>
      <c r="Y200" s="85"/>
    </row>
    <row r="201" spans="1:25" ht="14.4" x14ac:dyDescent="0.25">
      <c r="A201" s="82">
        <v>65</v>
      </c>
      <c r="B201" s="57"/>
      <c r="C201" s="57"/>
      <c r="D201" s="82">
        <v>3</v>
      </c>
      <c r="E201" s="82"/>
      <c r="F201" s="84"/>
      <c r="G201" s="84"/>
      <c r="H201" s="84"/>
      <c r="I201" s="84"/>
      <c r="J201" s="84"/>
      <c r="K201" s="84"/>
      <c r="L201" s="84"/>
      <c r="M201" s="84"/>
      <c r="N201" s="84"/>
      <c r="O201" s="84"/>
      <c r="P201" s="84"/>
      <c r="Q201" s="84"/>
      <c r="R201" s="84"/>
      <c r="S201" s="84"/>
      <c r="T201" s="84"/>
      <c r="U201" s="84"/>
      <c r="V201" s="84"/>
      <c r="W201" s="85"/>
      <c r="X201" s="85"/>
      <c r="Y201" s="85"/>
    </row>
    <row r="202" spans="1:25" ht="14.4" x14ac:dyDescent="0.25">
      <c r="A202" s="82">
        <v>66</v>
      </c>
      <c r="B202" s="57" t="s">
        <v>1272</v>
      </c>
      <c r="C202" s="83" t="s">
        <v>1271</v>
      </c>
      <c r="D202" s="82">
        <v>1</v>
      </c>
      <c r="E202" s="82">
        <v>6</v>
      </c>
      <c r="F202" s="84"/>
      <c r="G202" s="84"/>
      <c r="H202" s="84">
        <v>2</v>
      </c>
      <c r="I202" s="84"/>
      <c r="J202" s="84"/>
      <c r="K202" s="84">
        <v>2</v>
      </c>
      <c r="L202" s="84"/>
      <c r="M202" s="84"/>
      <c r="N202" s="84"/>
      <c r="O202" s="84">
        <v>3</v>
      </c>
      <c r="P202" s="84"/>
      <c r="Q202" s="84"/>
      <c r="R202" s="84">
        <v>23</v>
      </c>
      <c r="S202" s="84">
        <v>24</v>
      </c>
      <c r="T202" s="84">
        <v>24</v>
      </c>
      <c r="U202" s="84">
        <v>25</v>
      </c>
      <c r="V202" s="84">
        <v>23</v>
      </c>
      <c r="W202" s="85">
        <v>1</v>
      </c>
      <c r="X202" s="85"/>
      <c r="Y202" s="85" t="s">
        <v>1366</v>
      </c>
    </row>
    <row r="203" spans="1:25" ht="14.4" x14ac:dyDescent="0.25">
      <c r="A203" s="82">
        <v>66</v>
      </c>
      <c r="B203" s="57"/>
      <c r="C203" s="57"/>
      <c r="D203" s="82">
        <v>2</v>
      </c>
      <c r="E203" s="82">
        <v>3</v>
      </c>
      <c r="F203" s="84"/>
      <c r="G203" s="84"/>
      <c r="H203" s="84">
        <v>2</v>
      </c>
      <c r="I203" s="84"/>
      <c r="J203" s="84"/>
      <c r="K203" s="84">
        <v>2</v>
      </c>
      <c r="L203" s="84"/>
      <c r="M203" s="84"/>
      <c r="N203" s="84"/>
      <c r="O203" s="84"/>
      <c r="P203" s="84"/>
      <c r="Q203" s="84">
        <v>5</v>
      </c>
      <c r="R203" s="84">
        <v>24</v>
      </c>
      <c r="S203" s="84">
        <v>22</v>
      </c>
      <c r="T203" s="84">
        <v>24.5</v>
      </c>
      <c r="U203" s="84"/>
      <c r="V203" s="84"/>
      <c r="W203" s="85"/>
      <c r="X203" s="85"/>
      <c r="Y203" s="85" t="s">
        <v>1366</v>
      </c>
    </row>
    <row r="204" spans="1:25" ht="14.4" x14ac:dyDescent="0.25">
      <c r="A204" s="82">
        <v>66</v>
      </c>
      <c r="B204" s="57"/>
      <c r="C204" s="57"/>
      <c r="D204" s="82">
        <v>3</v>
      </c>
      <c r="E204" s="82"/>
      <c r="F204" s="84"/>
      <c r="G204" s="84"/>
      <c r="H204" s="84"/>
      <c r="I204" s="84"/>
      <c r="J204" s="84"/>
      <c r="K204" s="84"/>
      <c r="L204" s="84"/>
      <c r="M204" s="84"/>
      <c r="N204" s="84"/>
      <c r="O204" s="84"/>
      <c r="P204" s="84"/>
      <c r="Q204" s="84"/>
      <c r="R204" s="84"/>
      <c r="S204" s="84"/>
      <c r="T204" s="84"/>
      <c r="U204" s="84"/>
      <c r="V204" s="84"/>
      <c r="W204" s="85"/>
      <c r="X204" s="85"/>
      <c r="Y204" s="85"/>
    </row>
    <row r="205" spans="1:25" ht="14.4" x14ac:dyDescent="0.25">
      <c r="A205" s="82">
        <v>67</v>
      </c>
      <c r="B205" s="57" t="s">
        <v>1274</v>
      </c>
      <c r="C205" s="83" t="s">
        <v>1273</v>
      </c>
      <c r="D205" s="82">
        <v>1</v>
      </c>
      <c r="E205" s="82">
        <v>5</v>
      </c>
      <c r="F205" s="84"/>
      <c r="G205" s="84"/>
      <c r="H205" s="84">
        <v>2</v>
      </c>
      <c r="I205" s="84"/>
      <c r="J205" s="84"/>
      <c r="K205" s="84">
        <v>2</v>
      </c>
      <c r="L205" s="84"/>
      <c r="M205" s="84"/>
      <c r="N205" s="84"/>
      <c r="O205" s="84"/>
      <c r="P205" s="84"/>
      <c r="Q205" s="84">
        <v>5</v>
      </c>
      <c r="R205" s="84">
        <v>24</v>
      </c>
      <c r="S205" s="84">
        <v>26</v>
      </c>
      <c r="T205" s="84">
        <v>26</v>
      </c>
      <c r="U205" s="84">
        <v>27</v>
      </c>
      <c r="V205" s="84">
        <v>27</v>
      </c>
      <c r="W205" s="85">
        <v>3</v>
      </c>
      <c r="X205" s="85" t="s">
        <v>1366</v>
      </c>
      <c r="Y205" s="85"/>
    </row>
    <row r="206" spans="1:25" ht="14.4" x14ac:dyDescent="0.25">
      <c r="A206" s="82">
        <v>67</v>
      </c>
      <c r="B206" s="57"/>
      <c r="C206" s="57"/>
      <c r="D206" s="82">
        <v>2</v>
      </c>
      <c r="E206" s="82">
        <v>5</v>
      </c>
      <c r="F206" s="84"/>
      <c r="G206" s="84"/>
      <c r="H206" s="84">
        <v>2</v>
      </c>
      <c r="I206" s="84"/>
      <c r="J206" s="84"/>
      <c r="K206" s="84">
        <v>2</v>
      </c>
      <c r="L206" s="84"/>
      <c r="M206" s="84"/>
      <c r="N206" s="84"/>
      <c r="O206" s="84"/>
      <c r="P206" s="84"/>
      <c r="Q206" s="84">
        <v>5</v>
      </c>
      <c r="R206" s="84">
        <v>25</v>
      </c>
      <c r="S206" s="84">
        <v>27</v>
      </c>
      <c r="T206" s="84">
        <v>27</v>
      </c>
      <c r="U206" s="84">
        <v>29.5</v>
      </c>
      <c r="V206" s="84"/>
      <c r="W206" s="85"/>
      <c r="X206" s="85" t="s">
        <v>1366</v>
      </c>
      <c r="Y206" s="85"/>
    </row>
    <row r="207" spans="1:25" ht="14.4" x14ac:dyDescent="0.25">
      <c r="A207" s="82">
        <v>67</v>
      </c>
      <c r="B207" s="57"/>
      <c r="C207" s="57"/>
      <c r="D207" s="82">
        <v>3</v>
      </c>
      <c r="E207" s="82"/>
      <c r="F207" s="84"/>
      <c r="G207" s="84"/>
      <c r="H207" s="84"/>
      <c r="I207" s="84"/>
      <c r="J207" s="84"/>
      <c r="K207" s="84"/>
      <c r="L207" s="84"/>
      <c r="M207" s="84"/>
      <c r="N207" s="84"/>
      <c r="O207" s="84"/>
      <c r="P207" s="84"/>
      <c r="Q207" s="84"/>
      <c r="R207" s="84"/>
      <c r="S207" s="84"/>
      <c r="T207" s="84"/>
      <c r="U207" s="84"/>
      <c r="V207" s="84"/>
      <c r="W207" s="85"/>
      <c r="X207" s="85"/>
      <c r="Y207" s="85"/>
    </row>
    <row r="208" spans="1:25" ht="14.4" x14ac:dyDescent="0.25">
      <c r="A208" s="82">
        <v>68</v>
      </c>
      <c r="B208" s="57" t="s">
        <v>1276</v>
      </c>
      <c r="C208" s="83" t="s">
        <v>1275</v>
      </c>
      <c r="D208" s="82">
        <v>1</v>
      </c>
      <c r="E208" s="82">
        <v>5</v>
      </c>
      <c r="F208" s="84">
        <v>1</v>
      </c>
      <c r="G208" s="84"/>
      <c r="H208" s="84"/>
      <c r="I208" s="84"/>
      <c r="J208" s="84"/>
      <c r="K208" s="84"/>
      <c r="L208" s="84">
        <v>3</v>
      </c>
      <c r="M208" s="84"/>
      <c r="N208" s="84"/>
      <c r="O208" s="84"/>
      <c r="P208" s="84"/>
      <c r="Q208" s="84">
        <v>5</v>
      </c>
      <c r="R208" s="84">
        <v>24</v>
      </c>
      <c r="S208" s="84">
        <v>24</v>
      </c>
      <c r="T208" s="84">
        <v>25.5</v>
      </c>
      <c r="U208" s="84">
        <v>25.5</v>
      </c>
      <c r="V208" s="84"/>
      <c r="W208" s="85">
        <v>1</v>
      </c>
      <c r="X208" s="85"/>
      <c r="Y208" s="85" t="s">
        <v>1366</v>
      </c>
    </row>
    <row r="209" spans="1:25" ht="14.4" x14ac:dyDescent="0.25">
      <c r="A209" s="82">
        <v>68</v>
      </c>
      <c r="B209" s="57"/>
      <c r="C209" s="57"/>
      <c r="D209" s="82">
        <v>2</v>
      </c>
      <c r="E209" s="82">
        <v>5</v>
      </c>
      <c r="F209" s="84">
        <v>1</v>
      </c>
      <c r="G209" s="84"/>
      <c r="H209" s="84"/>
      <c r="I209" s="84"/>
      <c r="J209" s="84"/>
      <c r="K209" s="84"/>
      <c r="L209" s="84">
        <v>3</v>
      </c>
      <c r="M209" s="84"/>
      <c r="N209" s="84"/>
      <c r="O209" s="84"/>
      <c r="P209" s="84"/>
      <c r="Q209" s="84">
        <v>5</v>
      </c>
      <c r="R209" s="84">
        <v>27</v>
      </c>
      <c r="S209" s="84">
        <v>24</v>
      </c>
      <c r="T209" s="84">
        <v>27</v>
      </c>
      <c r="U209" s="84">
        <v>28.5</v>
      </c>
      <c r="V209" s="84"/>
      <c r="W209" s="85"/>
      <c r="X209" s="85" t="s">
        <v>1366</v>
      </c>
      <c r="Y209" s="85"/>
    </row>
    <row r="210" spans="1:25" ht="14.4" x14ac:dyDescent="0.25">
      <c r="A210" s="82">
        <v>68</v>
      </c>
      <c r="B210" s="57"/>
      <c r="C210" s="57"/>
      <c r="D210" s="82">
        <v>3</v>
      </c>
      <c r="E210" s="82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5"/>
      <c r="X210" s="85"/>
      <c r="Y210" s="85"/>
    </row>
    <row r="211" spans="1:25" ht="14.4" x14ac:dyDescent="0.25">
      <c r="A211" s="82">
        <v>69</v>
      </c>
      <c r="B211" s="57" t="s">
        <v>1278</v>
      </c>
      <c r="C211" s="83" t="s">
        <v>1277</v>
      </c>
      <c r="D211" s="82">
        <v>1</v>
      </c>
      <c r="E211" s="82">
        <v>6</v>
      </c>
      <c r="F211" s="84"/>
      <c r="G211" s="84"/>
      <c r="H211" s="84">
        <v>2</v>
      </c>
      <c r="I211" s="84"/>
      <c r="J211" s="84"/>
      <c r="K211" s="84"/>
      <c r="L211" s="84">
        <v>3</v>
      </c>
      <c r="M211" s="84"/>
      <c r="N211" s="84"/>
      <c r="O211" s="84"/>
      <c r="P211" s="84">
        <v>4</v>
      </c>
      <c r="Q211" s="84"/>
      <c r="R211" s="84">
        <v>23</v>
      </c>
      <c r="S211" s="84">
        <v>24.5</v>
      </c>
      <c r="T211" s="84">
        <v>26</v>
      </c>
      <c r="U211" s="84">
        <v>25.5</v>
      </c>
      <c r="V211" s="84">
        <v>25</v>
      </c>
      <c r="W211" s="85">
        <v>1</v>
      </c>
      <c r="X211" s="85" t="s">
        <v>1366</v>
      </c>
      <c r="Y211" s="85"/>
    </row>
    <row r="212" spans="1:25" ht="14.4" x14ac:dyDescent="0.25">
      <c r="A212" s="82">
        <v>69</v>
      </c>
      <c r="B212" s="57"/>
      <c r="C212" s="57"/>
      <c r="D212" s="82">
        <v>2</v>
      </c>
      <c r="E212" s="82">
        <v>5</v>
      </c>
      <c r="F212" s="84">
        <v>1</v>
      </c>
      <c r="G212" s="84"/>
      <c r="H212" s="84"/>
      <c r="I212" s="84"/>
      <c r="J212" s="84"/>
      <c r="K212" s="84"/>
      <c r="L212" s="84">
        <v>3</v>
      </c>
      <c r="M212" s="84"/>
      <c r="N212" s="84"/>
      <c r="O212" s="84"/>
      <c r="P212" s="84"/>
      <c r="Q212" s="84">
        <v>5</v>
      </c>
      <c r="R212" s="84">
        <v>23.5</v>
      </c>
      <c r="S212" s="84">
        <v>26</v>
      </c>
      <c r="T212" s="84">
        <v>26</v>
      </c>
      <c r="U212" s="84">
        <v>28</v>
      </c>
      <c r="V212" s="84"/>
      <c r="W212" s="85"/>
      <c r="X212" s="85"/>
      <c r="Y212" s="85" t="s">
        <v>1366</v>
      </c>
    </row>
    <row r="213" spans="1:25" ht="14.4" x14ac:dyDescent="0.25">
      <c r="A213" s="82">
        <v>69</v>
      </c>
      <c r="B213" s="57"/>
      <c r="C213" s="57"/>
      <c r="D213" s="82">
        <v>3</v>
      </c>
      <c r="E213" s="82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5"/>
      <c r="X213" s="85"/>
      <c r="Y213" s="85"/>
    </row>
    <row r="214" spans="1:25" ht="14.4" x14ac:dyDescent="0.25">
      <c r="A214" s="82">
        <v>70</v>
      </c>
      <c r="B214" s="57" t="s">
        <v>1280</v>
      </c>
      <c r="C214" s="83" t="s">
        <v>1279</v>
      </c>
      <c r="D214" s="82">
        <v>1</v>
      </c>
      <c r="E214" s="82">
        <v>5</v>
      </c>
      <c r="F214" s="84">
        <v>1</v>
      </c>
      <c r="G214" s="84"/>
      <c r="H214" s="84"/>
      <c r="I214" s="84"/>
      <c r="J214" s="84"/>
      <c r="K214" s="84">
        <v>2</v>
      </c>
      <c r="L214" s="84"/>
      <c r="M214" s="84"/>
      <c r="N214" s="84"/>
      <c r="O214" s="84"/>
      <c r="P214" s="84"/>
      <c r="Q214" s="84">
        <v>5</v>
      </c>
      <c r="R214" s="84">
        <v>21</v>
      </c>
      <c r="S214" s="84">
        <v>23</v>
      </c>
      <c r="T214" s="84">
        <v>24</v>
      </c>
      <c r="U214" s="84">
        <v>24.5</v>
      </c>
      <c r="V214" s="84"/>
      <c r="W214" s="85">
        <v>2</v>
      </c>
      <c r="X214" s="85"/>
      <c r="Y214" s="85" t="s">
        <v>1366</v>
      </c>
    </row>
    <row r="215" spans="1:25" ht="14.4" x14ac:dyDescent="0.25">
      <c r="A215" s="82">
        <v>70</v>
      </c>
      <c r="B215" s="57"/>
      <c r="C215" s="57"/>
      <c r="D215" s="82">
        <v>2</v>
      </c>
      <c r="E215" s="82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5"/>
      <c r="X215" s="85"/>
      <c r="Y215" s="85"/>
    </row>
    <row r="216" spans="1:25" ht="14.4" x14ac:dyDescent="0.25">
      <c r="A216" s="82">
        <v>70</v>
      </c>
      <c r="B216" s="57"/>
      <c r="C216" s="57"/>
      <c r="D216" s="82">
        <v>3</v>
      </c>
      <c r="E216" s="82"/>
      <c r="F216" s="84"/>
      <c r="G216" s="84"/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5"/>
      <c r="X216" s="85"/>
      <c r="Y216" s="85"/>
    </row>
    <row r="217" spans="1:25" ht="14.4" x14ac:dyDescent="0.25">
      <c r="A217" s="82">
        <v>71</v>
      </c>
      <c r="B217" s="57" t="s">
        <v>1282</v>
      </c>
      <c r="C217" s="83" t="s">
        <v>1281</v>
      </c>
      <c r="D217" s="82">
        <v>1</v>
      </c>
      <c r="E217" s="82">
        <v>5</v>
      </c>
      <c r="F217" s="84"/>
      <c r="G217" s="84"/>
      <c r="H217" s="84">
        <v>2</v>
      </c>
      <c r="I217" s="84"/>
      <c r="J217" s="84"/>
      <c r="K217" s="84">
        <v>2</v>
      </c>
      <c r="L217" s="84"/>
      <c r="M217" s="84"/>
      <c r="N217" s="84"/>
      <c r="O217" s="84"/>
      <c r="P217" s="84"/>
      <c r="Q217" s="84">
        <v>5</v>
      </c>
      <c r="R217" s="84">
        <v>26</v>
      </c>
      <c r="S217" s="84">
        <v>20</v>
      </c>
      <c r="T217" s="84">
        <v>24</v>
      </c>
      <c r="U217" s="84">
        <v>25</v>
      </c>
      <c r="V217" s="84"/>
      <c r="W217" s="85">
        <v>3</v>
      </c>
      <c r="X217" s="85" t="s">
        <v>1366</v>
      </c>
      <c r="Y217" s="85"/>
    </row>
    <row r="218" spans="1:25" ht="14.4" x14ac:dyDescent="0.25">
      <c r="A218" s="82">
        <v>71</v>
      </c>
      <c r="B218" s="57"/>
      <c r="C218" s="57"/>
      <c r="D218" s="82">
        <v>2</v>
      </c>
      <c r="E218" s="82">
        <v>6</v>
      </c>
      <c r="F218" s="84"/>
      <c r="G218" s="84"/>
      <c r="H218" s="84">
        <v>2</v>
      </c>
      <c r="I218" s="84"/>
      <c r="J218" s="84"/>
      <c r="K218" s="84">
        <v>2</v>
      </c>
      <c r="L218" s="84"/>
      <c r="M218" s="84"/>
      <c r="N218" s="84"/>
      <c r="O218" s="84"/>
      <c r="P218" s="84">
        <v>4</v>
      </c>
      <c r="Q218" s="84"/>
      <c r="R218" s="84">
        <v>24</v>
      </c>
      <c r="S218" s="84">
        <v>26</v>
      </c>
      <c r="T218" s="84">
        <v>26</v>
      </c>
      <c r="U218" s="84">
        <v>27</v>
      </c>
      <c r="V218" s="84"/>
      <c r="W218" s="85"/>
      <c r="X218" s="85"/>
      <c r="Y218" s="85" t="s">
        <v>1366</v>
      </c>
    </row>
    <row r="219" spans="1:25" ht="14.4" x14ac:dyDescent="0.25">
      <c r="A219" s="82">
        <v>71</v>
      </c>
      <c r="B219" s="57"/>
      <c r="C219" s="57"/>
      <c r="D219" s="82">
        <v>3</v>
      </c>
      <c r="E219" s="82"/>
      <c r="F219" s="84"/>
      <c r="G219" s="84"/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5"/>
      <c r="X219" s="85"/>
      <c r="Y219" s="85"/>
    </row>
    <row r="220" spans="1:25" ht="14.4" x14ac:dyDescent="0.25">
      <c r="A220" s="82">
        <v>72</v>
      </c>
      <c r="B220" s="57" t="s">
        <v>1284</v>
      </c>
      <c r="C220" s="83" t="s">
        <v>1283</v>
      </c>
      <c r="D220" s="82">
        <v>1</v>
      </c>
      <c r="E220" s="82">
        <v>5</v>
      </c>
      <c r="F220" s="84"/>
      <c r="G220" s="84"/>
      <c r="H220" s="84">
        <v>2</v>
      </c>
      <c r="I220" s="84"/>
      <c r="J220" s="84"/>
      <c r="K220" s="84"/>
      <c r="L220" s="84">
        <v>3</v>
      </c>
      <c r="M220" s="84"/>
      <c r="N220" s="84"/>
      <c r="O220" s="84"/>
      <c r="P220" s="84"/>
      <c r="Q220" s="84">
        <v>5</v>
      </c>
      <c r="R220" s="84">
        <v>24</v>
      </c>
      <c r="S220" s="84">
        <v>26</v>
      </c>
      <c r="T220" s="84">
        <v>26</v>
      </c>
      <c r="U220" s="84">
        <v>27</v>
      </c>
      <c r="V220" s="84"/>
      <c r="W220" s="85">
        <v>3</v>
      </c>
      <c r="X220" s="85"/>
      <c r="Y220" s="85" t="s">
        <v>1366</v>
      </c>
    </row>
    <row r="221" spans="1:25" ht="14.4" x14ac:dyDescent="0.25">
      <c r="A221" s="82">
        <v>72</v>
      </c>
      <c r="B221" s="57"/>
      <c r="C221" s="57"/>
      <c r="D221" s="82">
        <v>2</v>
      </c>
      <c r="E221" s="82"/>
      <c r="F221" s="84"/>
      <c r="G221" s="84"/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5"/>
      <c r="X221" s="85"/>
      <c r="Y221" s="85"/>
    </row>
    <row r="222" spans="1:25" ht="14.4" x14ac:dyDescent="0.25">
      <c r="A222" s="82">
        <v>72</v>
      </c>
      <c r="B222" s="57"/>
      <c r="C222" s="57"/>
      <c r="D222" s="82">
        <v>3</v>
      </c>
      <c r="E222" s="82"/>
      <c r="F222" s="84"/>
      <c r="G222" s="84"/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5"/>
      <c r="X222" s="85"/>
      <c r="Y222" s="85"/>
    </row>
    <row r="223" spans="1:25" ht="14.4" x14ac:dyDescent="0.25">
      <c r="A223" s="82">
        <v>73</v>
      </c>
      <c r="B223" s="57" t="s">
        <v>1286</v>
      </c>
      <c r="C223" s="83" t="s">
        <v>1285</v>
      </c>
      <c r="D223" s="82">
        <v>1</v>
      </c>
      <c r="E223" s="82"/>
      <c r="F223" s="84"/>
      <c r="G223" s="84"/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5">
        <v>3</v>
      </c>
      <c r="X223" s="85"/>
      <c r="Y223" s="85"/>
    </row>
    <row r="224" spans="1:25" ht="14.4" x14ac:dyDescent="0.25">
      <c r="A224" s="82">
        <v>73</v>
      </c>
      <c r="B224" s="57"/>
      <c r="C224" s="57"/>
      <c r="D224" s="82">
        <v>2</v>
      </c>
      <c r="E224" s="82"/>
      <c r="F224" s="84"/>
      <c r="G224" s="84"/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5"/>
      <c r="X224" s="85"/>
      <c r="Y224" s="85"/>
    </row>
    <row r="225" spans="1:25" ht="14.4" x14ac:dyDescent="0.25">
      <c r="A225" s="82">
        <v>73</v>
      </c>
      <c r="B225" s="57"/>
      <c r="C225" s="57"/>
      <c r="D225" s="82">
        <v>3</v>
      </c>
      <c r="E225" s="82"/>
      <c r="F225" s="84"/>
      <c r="G225" s="84"/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5"/>
      <c r="X225" s="85"/>
      <c r="Y225" s="85"/>
    </row>
    <row r="226" spans="1:25" ht="14.4" x14ac:dyDescent="0.25">
      <c r="A226" s="82">
        <v>74</v>
      </c>
      <c r="B226" s="57" t="s">
        <v>1288</v>
      </c>
      <c r="C226" s="83" t="s">
        <v>1287</v>
      </c>
      <c r="D226" s="82">
        <v>1</v>
      </c>
      <c r="E226" s="82">
        <v>5</v>
      </c>
      <c r="F226" s="84"/>
      <c r="G226" s="84"/>
      <c r="H226" s="84">
        <v>2</v>
      </c>
      <c r="I226" s="84"/>
      <c r="J226" s="84"/>
      <c r="K226" s="84">
        <v>2</v>
      </c>
      <c r="L226" s="84"/>
      <c r="M226" s="84"/>
      <c r="N226" s="84"/>
      <c r="O226" s="84"/>
      <c r="P226" s="84"/>
      <c r="Q226" s="84">
        <v>5</v>
      </c>
      <c r="R226" s="84">
        <v>24</v>
      </c>
      <c r="S226" s="84">
        <v>24.5</v>
      </c>
      <c r="T226" s="84">
        <v>24</v>
      </c>
      <c r="U226" s="84">
        <v>24.5</v>
      </c>
      <c r="V226" s="84">
        <v>24</v>
      </c>
      <c r="W226" s="85">
        <v>1</v>
      </c>
      <c r="X226" s="85" t="s">
        <v>1366</v>
      </c>
      <c r="Y226" s="85"/>
    </row>
    <row r="227" spans="1:25" ht="14.4" x14ac:dyDescent="0.25">
      <c r="A227" s="82">
        <v>74</v>
      </c>
      <c r="B227" s="57"/>
      <c r="C227" s="57"/>
      <c r="D227" s="82">
        <v>2</v>
      </c>
      <c r="E227" s="82">
        <v>4</v>
      </c>
      <c r="F227" s="84"/>
      <c r="G227" s="84"/>
      <c r="H227" s="84">
        <v>2</v>
      </c>
      <c r="I227" s="84"/>
      <c r="J227" s="84"/>
      <c r="K227" s="84">
        <v>2</v>
      </c>
      <c r="L227" s="84"/>
      <c r="M227" s="84"/>
      <c r="N227" s="84"/>
      <c r="O227" s="84">
        <v>3</v>
      </c>
      <c r="P227" s="84"/>
      <c r="Q227" s="84"/>
      <c r="R227" s="84">
        <v>25.5</v>
      </c>
      <c r="S227" s="84">
        <v>26</v>
      </c>
      <c r="T227" s="84">
        <v>27</v>
      </c>
      <c r="U227" s="84">
        <v>27.5</v>
      </c>
      <c r="V227" s="84"/>
      <c r="W227" s="85"/>
      <c r="X227" s="85"/>
      <c r="Y227" s="85" t="s">
        <v>1366</v>
      </c>
    </row>
    <row r="228" spans="1:25" ht="14.4" x14ac:dyDescent="0.25">
      <c r="A228" s="82">
        <v>74</v>
      </c>
      <c r="B228" s="57"/>
      <c r="C228" s="57"/>
      <c r="D228" s="82">
        <v>3</v>
      </c>
      <c r="E228" s="82">
        <v>5</v>
      </c>
      <c r="F228" s="84">
        <v>1</v>
      </c>
      <c r="G228" s="84"/>
      <c r="H228" s="84"/>
      <c r="I228" s="84"/>
      <c r="J228" s="84"/>
      <c r="K228" s="84">
        <v>2</v>
      </c>
      <c r="L228" s="84"/>
      <c r="M228" s="84"/>
      <c r="N228" s="84">
        <v>2</v>
      </c>
      <c r="O228" s="84"/>
      <c r="P228" s="84"/>
      <c r="Q228" s="84"/>
      <c r="R228" s="84">
        <v>23</v>
      </c>
      <c r="S228" s="84">
        <v>24</v>
      </c>
      <c r="T228" s="84">
        <v>26</v>
      </c>
      <c r="U228" s="84">
        <v>26.5</v>
      </c>
      <c r="V228" s="84"/>
      <c r="W228" s="85"/>
      <c r="X228" s="85"/>
      <c r="Y228" s="85" t="s">
        <v>1366</v>
      </c>
    </row>
    <row r="229" spans="1:25" ht="14.4" x14ac:dyDescent="0.25">
      <c r="A229" s="82">
        <v>75</v>
      </c>
      <c r="B229" s="57" t="s">
        <v>1290</v>
      </c>
      <c r="C229" s="83" t="s">
        <v>1289</v>
      </c>
      <c r="D229" s="82">
        <v>1</v>
      </c>
      <c r="E229" s="82">
        <v>5</v>
      </c>
      <c r="F229" s="84"/>
      <c r="G229" s="84"/>
      <c r="H229" s="84">
        <v>2</v>
      </c>
      <c r="I229" s="84"/>
      <c r="J229" s="84"/>
      <c r="K229" s="84">
        <v>2</v>
      </c>
      <c r="L229" s="84"/>
      <c r="M229" s="84"/>
      <c r="N229" s="84"/>
      <c r="O229" s="84"/>
      <c r="P229" s="84"/>
      <c r="Q229" s="84">
        <v>5</v>
      </c>
      <c r="R229" s="84">
        <v>24.5</v>
      </c>
      <c r="S229" s="84">
        <v>27</v>
      </c>
      <c r="T229" s="84">
        <v>27.5</v>
      </c>
      <c r="U229" s="84">
        <v>28</v>
      </c>
      <c r="V229" s="84">
        <v>28.5</v>
      </c>
      <c r="W229" s="85">
        <v>1</v>
      </c>
      <c r="X229" s="85" t="s">
        <v>1366</v>
      </c>
      <c r="Y229" s="85"/>
    </row>
    <row r="230" spans="1:25" ht="14.4" x14ac:dyDescent="0.25">
      <c r="A230" s="82">
        <v>75</v>
      </c>
      <c r="B230" s="57"/>
      <c r="C230" s="57"/>
      <c r="D230" s="82">
        <v>2</v>
      </c>
      <c r="E230" s="82">
        <v>4</v>
      </c>
      <c r="F230" s="84"/>
      <c r="G230" s="84"/>
      <c r="H230" s="84">
        <v>2</v>
      </c>
      <c r="I230" s="84"/>
      <c r="J230" s="84"/>
      <c r="K230" s="84">
        <v>2</v>
      </c>
      <c r="L230" s="84"/>
      <c r="M230" s="84"/>
      <c r="N230" s="84"/>
      <c r="O230" s="84"/>
      <c r="P230" s="84"/>
      <c r="Q230" s="84">
        <v>5</v>
      </c>
      <c r="R230" s="84">
        <v>26</v>
      </c>
      <c r="S230" s="84">
        <v>26.5</v>
      </c>
      <c r="T230" s="84">
        <v>22</v>
      </c>
      <c r="U230" s="84">
        <v>27.5</v>
      </c>
      <c r="V230" s="84">
        <v>25.5</v>
      </c>
      <c r="W230" s="85"/>
      <c r="X230" s="85"/>
      <c r="Y230" s="85" t="s">
        <v>1366</v>
      </c>
    </row>
    <row r="231" spans="1:25" ht="14.4" x14ac:dyDescent="0.25">
      <c r="A231" s="82">
        <v>75</v>
      </c>
      <c r="B231" s="57"/>
      <c r="C231" s="57"/>
      <c r="D231" s="82">
        <v>3</v>
      </c>
      <c r="E231" s="82"/>
      <c r="F231" s="84"/>
      <c r="G231" s="84"/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5"/>
      <c r="X231" s="85"/>
      <c r="Y231" s="85"/>
    </row>
    <row r="232" spans="1:25" ht="14.4" x14ac:dyDescent="0.25">
      <c r="A232" s="82">
        <v>76</v>
      </c>
      <c r="B232" s="57" t="s">
        <v>1292</v>
      </c>
      <c r="C232" s="83" t="s">
        <v>1291</v>
      </c>
      <c r="D232" s="82">
        <v>1</v>
      </c>
      <c r="E232" s="82">
        <v>2</v>
      </c>
      <c r="F232" s="84">
        <v>1</v>
      </c>
      <c r="G232" s="84"/>
      <c r="H232" s="84"/>
      <c r="I232" s="84"/>
      <c r="J232" s="84"/>
      <c r="K232" s="84">
        <v>2</v>
      </c>
      <c r="L232" s="84"/>
      <c r="M232" s="84"/>
      <c r="N232" s="84"/>
      <c r="O232" s="84"/>
      <c r="P232" s="84"/>
      <c r="Q232" s="84">
        <v>5</v>
      </c>
      <c r="R232" s="84">
        <v>26</v>
      </c>
      <c r="S232" s="84">
        <v>24</v>
      </c>
      <c r="T232" s="84"/>
      <c r="U232" s="84"/>
      <c r="V232" s="84"/>
      <c r="W232" s="85">
        <v>2</v>
      </c>
      <c r="X232" s="85"/>
      <c r="Y232" s="85" t="s">
        <v>1366</v>
      </c>
    </row>
    <row r="233" spans="1:25" ht="14.4" x14ac:dyDescent="0.25">
      <c r="A233" s="82">
        <v>76</v>
      </c>
      <c r="B233" s="57"/>
      <c r="C233" s="57"/>
      <c r="D233" s="82">
        <v>2</v>
      </c>
      <c r="E233" s="82">
        <v>3</v>
      </c>
      <c r="F233" s="84"/>
      <c r="G233" s="84">
        <v>1</v>
      </c>
      <c r="H233" s="84"/>
      <c r="I233" s="84"/>
      <c r="J233" s="84"/>
      <c r="K233" s="84">
        <v>2</v>
      </c>
      <c r="L233" s="84"/>
      <c r="M233" s="84"/>
      <c r="N233" s="84"/>
      <c r="O233" s="84"/>
      <c r="P233" s="84"/>
      <c r="Q233" s="84">
        <v>5</v>
      </c>
      <c r="R233" s="84">
        <v>24</v>
      </c>
      <c r="S233" s="84">
        <v>26</v>
      </c>
      <c r="T233" s="84">
        <v>27</v>
      </c>
      <c r="U233" s="84"/>
      <c r="V233" s="84"/>
      <c r="W233" s="85"/>
      <c r="X233" s="85"/>
      <c r="Y233" s="85" t="s">
        <v>1366</v>
      </c>
    </row>
    <row r="234" spans="1:25" ht="14.4" x14ac:dyDescent="0.25">
      <c r="A234" s="82">
        <v>76</v>
      </c>
      <c r="B234" s="57"/>
      <c r="C234" s="57"/>
      <c r="D234" s="82">
        <v>3</v>
      </c>
      <c r="E234" s="82"/>
      <c r="F234" s="84"/>
      <c r="G234" s="84"/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5"/>
      <c r="X234" s="85"/>
      <c r="Y234" s="85"/>
    </row>
    <row r="235" spans="1:25" ht="14.4" x14ac:dyDescent="0.25">
      <c r="A235" s="82">
        <v>77</v>
      </c>
      <c r="B235" s="57" t="s">
        <v>1294</v>
      </c>
      <c r="C235" s="83" t="s">
        <v>1293</v>
      </c>
      <c r="D235" s="82">
        <v>1</v>
      </c>
      <c r="E235" s="82">
        <v>3</v>
      </c>
      <c r="F235" s="84">
        <v>1</v>
      </c>
      <c r="G235" s="84"/>
      <c r="H235" s="84"/>
      <c r="I235" s="84"/>
      <c r="J235" s="84"/>
      <c r="K235" s="84">
        <v>2</v>
      </c>
      <c r="L235" s="84"/>
      <c r="M235" s="84"/>
      <c r="N235" s="84"/>
      <c r="O235" s="84"/>
      <c r="P235" s="84"/>
      <c r="Q235" s="84">
        <v>5</v>
      </c>
      <c r="R235" s="84">
        <v>27</v>
      </c>
      <c r="S235" s="84">
        <v>25</v>
      </c>
      <c r="T235" s="84">
        <v>23</v>
      </c>
      <c r="U235" s="84"/>
      <c r="V235" s="84"/>
      <c r="W235" s="93">
        <v>3</v>
      </c>
      <c r="X235" s="85"/>
      <c r="Y235" s="85" t="s">
        <v>1366</v>
      </c>
    </row>
    <row r="236" spans="1:25" ht="14.4" x14ac:dyDescent="0.25">
      <c r="A236" s="82">
        <v>77</v>
      </c>
      <c r="B236" s="57"/>
      <c r="C236" s="57"/>
      <c r="D236" s="82">
        <v>2</v>
      </c>
      <c r="E236" s="82">
        <v>3</v>
      </c>
      <c r="F236" s="84"/>
      <c r="G236" s="84"/>
      <c r="H236" s="84">
        <v>2</v>
      </c>
      <c r="I236" s="84"/>
      <c r="J236" s="84"/>
      <c r="K236" s="84"/>
      <c r="L236" s="84">
        <v>3</v>
      </c>
      <c r="M236" s="84"/>
      <c r="N236" s="84"/>
      <c r="O236" s="84"/>
      <c r="P236" s="84"/>
      <c r="Q236" s="84">
        <v>5</v>
      </c>
      <c r="R236" s="84">
        <v>28</v>
      </c>
      <c r="S236" s="84">
        <v>28</v>
      </c>
      <c r="T236" s="84">
        <v>27.5</v>
      </c>
      <c r="U236" s="84"/>
      <c r="V236" s="84"/>
      <c r="W236" s="85"/>
      <c r="X236" s="85"/>
      <c r="Y236" s="85" t="s">
        <v>1366</v>
      </c>
    </row>
    <row r="237" spans="1:25" ht="14.4" x14ac:dyDescent="0.25">
      <c r="A237" s="82">
        <v>77</v>
      </c>
      <c r="B237" s="57"/>
      <c r="C237" s="57"/>
      <c r="D237" s="82">
        <v>3</v>
      </c>
      <c r="E237" s="82">
        <v>6</v>
      </c>
      <c r="F237" s="84"/>
      <c r="G237" s="84"/>
      <c r="H237" s="84">
        <v>2</v>
      </c>
      <c r="I237" s="84"/>
      <c r="J237" s="84"/>
      <c r="K237" s="84">
        <v>2</v>
      </c>
      <c r="L237" s="84"/>
      <c r="M237" s="84"/>
      <c r="N237" s="84"/>
      <c r="O237" s="84"/>
      <c r="P237" s="84"/>
      <c r="Q237" s="84">
        <v>5</v>
      </c>
      <c r="R237" s="84">
        <v>26</v>
      </c>
      <c r="S237" s="84">
        <v>27.5</v>
      </c>
      <c r="T237" s="84">
        <v>29</v>
      </c>
      <c r="U237" s="84">
        <v>26</v>
      </c>
      <c r="V237" s="84">
        <v>23</v>
      </c>
      <c r="W237" s="85"/>
      <c r="X237" s="85" t="s">
        <v>1366</v>
      </c>
      <c r="Y237" s="85"/>
    </row>
    <row r="238" spans="1:25" ht="14.4" x14ac:dyDescent="0.25">
      <c r="A238" s="82">
        <v>78</v>
      </c>
      <c r="B238" s="57" t="s">
        <v>1296</v>
      </c>
      <c r="C238" s="83" t="s">
        <v>1295</v>
      </c>
      <c r="D238" s="82">
        <v>1</v>
      </c>
      <c r="E238" s="82">
        <v>4</v>
      </c>
      <c r="F238" s="84"/>
      <c r="G238" s="84"/>
      <c r="H238" s="84">
        <v>2</v>
      </c>
      <c r="I238" s="84"/>
      <c r="J238" s="84"/>
      <c r="K238" s="84">
        <v>2</v>
      </c>
      <c r="L238" s="84"/>
      <c r="M238" s="84"/>
      <c r="N238" s="84"/>
      <c r="O238" s="84"/>
      <c r="P238" s="84">
        <v>4</v>
      </c>
      <c r="Q238" s="84"/>
      <c r="R238" s="84">
        <v>25.5</v>
      </c>
      <c r="S238" s="84">
        <v>26</v>
      </c>
      <c r="T238" s="84">
        <v>26.5</v>
      </c>
      <c r="U238" s="84">
        <v>26</v>
      </c>
      <c r="V238" s="84"/>
      <c r="W238" s="89">
        <v>3</v>
      </c>
      <c r="X238" s="85"/>
      <c r="Y238" s="85" t="s">
        <v>1366</v>
      </c>
    </row>
    <row r="239" spans="1:25" ht="14.4" x14ac:dyDescent="0.25">
      <c r="A239" s="82">
        <v>78</v>
      </c>
      <c r="B239" s="57"/>
      <c r="C239" s="57"/>
      <c r="D239" s="82">
        <v>2</v>
      </c>
      <c r="E239" s="82"/>
      <c r="F239" s="84"/>
      <c r="G239" s="84"/>
      <c r="H239" s="84"/>
      <c r="I239" s="84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5"/>
      <c r="X239" s="85"/>
      <c r="Y239" s="85"/>
    </row>
    <row r="240" spans="1:25" ht="14.4" x14ac:dyDescent="0.25">
      <c r="A240" s="82">
        <v>78</v>
      </c>
      <c r="B240" s="57"/>
      <c r="C240" s="57"/>
      <c r="D240" s="82">
        <v>3</v>
      </c>
      <c r="E240" s="82"/>
      <c r="F240" s="84"/>
      <c r="G240" s="84"/>
      <c r="H240" s="84"/>
      <c r="I240" s="84"/>
      <c r="J240" s="84"/>
      <c r="K240" s="84"/>
      <c r="L240" s="84"/>
      <c r="M240" s="84"/>
      <c r="N240" s="84"/>
      <c r="O240" s="84"/>
      <c r="P240" s="84"/>
      <c r="Q240" s="84"/>
      <c r="R240" s="84"/>
      <c r="S240" s="84"/>
      <c r="T240" s="84"/>
      <c r="U240" s="84"/>
      <c r="V240" s="84"/>
      <c r="W240" s="85"/>
      <c r="X240" s="85"/>
      <c r="Y240" s="85"/>
    </row>
    <row r="241" spans="1:25" ht="14.4" x14ac:dyDescent="0.25">
      <c r="A241" s="82">
        <v>79</v>
      </c>
      <c r="B241" s="57" t="s">
        <v>1298</v>
      </c>
      <c r="C241" s="83" t="s">
        <v>1297</v>
      </c>
      <c r="D241" s="82">
        <v>1</v>
      </c>
      <c r="E241" s="82">
        <v>5</v>
      </c>
      <c r="F241" s="84">
        <v>1</v>
      </c>
      <c r="G241" s="84"/>
      <c r="H241" s="84"/>
      <c r="I241" s="84"/>
      <c r="J241" s="84"/>
      <c r="K241" s="84"/>
      <c r="L241" s="84">
        <v>3</v>
      </c>
      <c r="M241" s="84"/>
      <c r="N241" s="84"/>
      <c r="O241" s="84"/>
      <c r="P241" s="84"/>
      <c r="Q241" s="84">
        <v>5</v>
      </c>
      <c r="R241" s="84">
        <v>24</v>
      </c>
      <c r="S241" s="84">
        <v>23</v>
      </c>
      <c r="T241" s="84">
        <v>26</v>
      </c>
      <c r="U241" s="84">
        <v>28</v>
      </c>
      <c r="V241" s="84">
        <v>24.5</v>
      </c>
      <c r="W241" s="85">
        <v>1</v>
      </c>
      <c r="X241" s="85" t="s">
        <v>1366</v>
      </c>
      <c r="Y241" s="85"/>
    </row>
    <row r="242" spans="1:25" ht="14.4" x14ac:dyDescent="0.25">
      <c r="A242" s="82">
        <v>79</v>
      </c>
      <c r="B242" s="57"/>
      <c r="C242" s="57"/>
      <c r="D242" s="82">
        <v>2</v>
      </c>
      <c r="E242" s="82">
        <v>5</v>
      </c>
      <c r="F242" s="84"/>
      <c r="G242" s="84"/>
      <c r="H242" s="84">
        <v>2</v>
      </c>
      <c r="I242" s="84"/>
      <c r="J242" s="84"/>
      <c r="K242" s="84">
        <v>2</v>
      </c>
      <c r="L242" s="84"/>
      <c r="M242" s="84"/>
      <c r="N242" s="84"/>
      <c r="O242" s="84"/>
      <c r="P242" s="84"/>
      <c r="Q242" s="84">
        <v>5</v>
      </c>
      <c r="R242" s="84">
        <v>27</v>
      </c>
      <c r="S242" s="84">
        <v>26</v>
      </c>
      <c r="T242" s="84">
        <v>26</v>
      </c>
      <c r="U242" s="84">
        <v>22</v>
      </c>
      <c r="V242" s="84">
        <v>23.5</v>
      </c>
      <c r="W242" s="85"/>
      <c r="X242" s="85" t="s">
        <v>1366</v>
      </c>
      <c r="Y242" s="85"/>
    </row>
    <row r="243" spans="1:25" ht="14.4" x14ac:dyDescent="0.25">
      <c r="A243" s="82">
        <v>79</v>
      </c>
      <c r="B243" s="57"/>
      <c r="C243" s="57"/>
      <c r="D243" s="82">
        <v>3</v>
      </c>
      <c r="E243" s="82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  <c r="V243" s="84"/>
      <c r="W243" s="85"/>
      <c r="X243" s="85"/>
      <c r="Y243" s="85"/>
    </row>
    <row r="244" spans="1:25" ht="14.4" x14ac:dyDescent="0.25">
      <c r="A244" s="82">
        <v>80</v>
      </c>
      <c r="B244" s="57" t="s">
        <v>1300</v>
      </c>
      <c r="C244" s="83" t="s">
        <v>1299</v>
      </c>
      <c r="D244" s="82">
        <v>1</v>
      </c>
      <c r="E244" s="82">
        <v>3</v>
      </c>
      <c r="F244" s="84"/>
      <c r="G244" s="84"/>
      <c r="H244" s="84">
        <v>2</v>
      </c>
      <c r="I244" s="84"/>
      <c r="J244" s="84"/>
      <c r="K244" s="84">
        <v>2</v>
      </c>
      <c r="L244" s="84"/>
      <c r="M244" s="84"/>
      <c r="N244" s="84"/>
      <c r="O244" s="84"/>
      <c r="P244" s="84"/>
      <c r="Q244" s="84">
        <v>5</v>
      </c>
      <c r="R244" s="84">
        <v>23</v>
      </c>
      <c r="S244" s="84">
        <v>24</v>
      </c>
      <c r="T244" s="84">
        <v>26</v>
      </c>
      <c r="U244" s="84"/>
      <c r="V244" s="84"/>
      <c r="W244" s="85">
        <v>1</v>
      </c>
      <c r="X244" s="85"/>
      <c r="Y244" s="85" t="s">
        <v>1366</v>
      </c>
    </row>
    <row r="245" spans="1:25" ht="14.4" x14ac:dyDescent="0.25">
      <c r="A245" s="82">
        <v>80</v>
      </c>
      <c r="B245" s="57"/>
      <c r="C245" s="57"/>
      <c r="D245" s="82">
        <v>2</v>
      </c>
      <c r="E245" s="82"/>
      <c r="F245" s="84"/>
      <c r="G245" s="84"/>
      <c r="H245" s="84"/>
      <c r="I245" s="84"/>
      <c r="J245" s="84"/>
      <c r="K245" s="84"/>
      <c r="L245" s="84"/>
      <c r="M245" s="84"/>
      <c r="N245" s="84"/>
      <c r="O245" s="84"/>
      <c r="P245" s="84"/>
      <c r="Q245" s="84"/>
      <c r="R245" s="84"/>
      <c r="S245" s="84"/>
      <c r="T245" s="84"/>
      <c r="U245" s="84"/>
      <c r="V245" s="84"/>
      <c r="W245" s="85"/>
      <c r="X245" s="85"/>
      <c r="Y245" s="85"/>
    </row>
    <row r="246" spans="1:25" ht="14.4" x14ac:dyDescent="0.25">
      <c r="A246" s="82">
        <v>80</v>
      </c>
      <c r="B246" s="57"/>
      <c r="C246" s="57"/>
      <c r="D246" s="82">
        <v>3</v>
      </c>
      <c r="E246" s="82"/>
      <c r="F246" s="84"/>
      <c r="G246" s="84"/>
      <c r="H246" s="84"/>
      <c r="I246" s="84"/>
      <c r="J246" s="84"/>
      <c r="K246" s="84"/>
      <c r="L246" s="84"/>
      <c r="M246" s="84"/>
      <c r="N246" s="84"/>
      <c r="O246" s="84"/>
      <c r="P246" s="84"/>
      <c r="Q246" s="84"/>
      <c r="R246" s="84"/>
      <c r="S246" s="84"/>
      <c r="T246" s="84"/>
      <c r="U246" s="84"/>
      <c r="V246" s="84"/>
      <c r="W246" s="85"/>
      <c r="X246" s="85"/>
      <c r="Y246" s="85"/>
    </row>
    <row r="247" spans="1:25" ht="14.4" x14ac:dyDescent="0.25">
      <c r="A247" s="82">
        <v>81</v>
      </c>
      <c r="B247" s="57" t="s">
        <v>1302</v>
      </c>
      <c r="C247" s="83" t="s">
        <v>1301</v>
      </c>
      <c r="D247" s="82">
        <v>1</v>
      </c>
      <c r="E247" s="82">
        <v>5</v>
      </c>
      <c r="F247" s="84">
        <v>1</v>
      </c>
      <c r="G247" s="84"/>
      <c r="H247" s="84"/>
      <c r="I247" s="84"/>
      <c r="J247" s="84"/>
      <c r="K247" s="84">
        <v>2</v>
      </c>
      <c r="L247" s="84"/>
      <c r="M247" s="84"/>
      <c r="N247" s="84"/>
      <c r="O247" s="84"/>
      <c r="P247" s="84"/>
      <c r="Q247" s="84">
        <v>5</v>
      </c>
      <c r="R247" s="84">
        <v>22</v>
      </c>
      <c r="S247" s="84">
        <v>22.5</v>
      </c>
      <c r="T247" s="84">
        <v>27</v>
      </c>
      <c r="U247" s="84">
        <v>26.5</v>
      </c>
      <c r="V247" s="84">
        <v>27.5</v>
      </c>
      <c r="W247" s="85">
        <v>2</v>
      </c>
      <c r="X247" s="85"/>
      <c r="Y247" s="85" t="s">
        <v>1366</v>
      </c>
    </row>
    <row r="248" spans="1:25" ht="14.4" x14ac:dyDescent="0.25">
      <c r="A248" s="82">
        <v>81</v>
      </c>
      <c r="B248" s="57"/>
      <c r="C248" s="57"/>
      <c r="D248" s="82">
        <v>2</v>
      </c>
      <c r="E248" s="82">
        <v>5</v>
      </c>
      <c r="F248" s="84">
        <v>1</v>
      </c>
      <c r="G248" s="84"/>
      <c r="H248" s="84"/>
      <c r="I248" s="84"/>
      <c r="J248" s="84"/>
      <c r="K248" s="84">
        <v>2</v>
      </c>
      <c r="L248" s="84"/>
      <c r="M248" s="84"/>
      <c r="N248" s="84"/>
      <c r="O248" s="84"/>
      <c r="P248" s="84"/>
      <c r="Q248" s="84">
        <v>5</v>
      </c>
      <c r="R248" s="84">
        <v>23</v>
      </c>
      <c r="S248" s="84">
        <v>24.6</v>
      </c>
      <c r="T248" s="84">
        <v>27.5</v>
      </c>
      <c r="U248" s="84">
        <v>26.5</v>
      </c>
      <c r="V248" s="84">
        <v>23.5</v>
      </c>
      <c r="W248" s="85"/>
      <c r="X248" s="85" t="s">
        <v>1366</v>
      </c>
      <c r="Y248" s="85"/>
    </row>
    <row r="249" spans="1:25" ht="14.4" x14ac:dyDescent="0.25">
      <c r="A249" s="82">
        <v>81</v>
      </c>
      <c r="B249" s="57"/>
      <c r="C249" s="57"/>
      <c r="D249" s="82">
        <v>3</v>
      </c>
      <c r="E249" s="82"/>
      <c r="F249" s="84"/>
      <c r="G249" s="84"/>
      <c r="H249" s="84"/>
      <c r="I249" s="84"/>
      <c r="J249" s="84"/>
      <c r="K249" s="84"/>
      <c r="L249" s="84"/>
      <c r="M249" s="84"/>
      <c r="N249" s="84"/>
      <c r="O249" s="84"/>
      <c r="P249" s="84"/>
      <c r="Q249" s="84"/>
      <c r="R249" s="84"/>
      <c r="S249" s="84"/>
      <c r="T249" s="84"/>
      <c r="U249" s="84"/>
      <c r="V249" s="84"/>
      <c r="W249" s="85"/>
      <c r="X249" s="85"/>
      <c r="Y249" s="85"/>
    </row>
    <row r="250" spans="1:25" ht="14.4" x14ac:dyDescent="0.25">
      <c r="A250" s="82">
        <v>82</v>
      </c>
      <c r="B250" s="57" t="s">
        <v>1304</v>
      </c>
      <c r="C250" s="83" t="s">
        <v>1303</v>
      </c>
      <c r="D250" s="82">
        <v>1</v>
      </c>
      <c r="E250" s="82">
        <v>5</v>
      </c>
      <c r="F250" s="84">
        <v>1</v>
      </c>
      <c r="G250" s="84"/>
      <c r="H250" s="84"/>
      <c r="I250" s="84"/>
      <c r="J250" s="84"/>
      <c r="K250" s="84">
        <v>2</v>
      </c>
      <c r="L250" s="84"/>
      <c r="M250" s="84"/>
      <c r="N250" s="84"/>
      <c r="O250" s="84"/>
      <c r="P250" s="84">
        <v>4</v>
      </c>
      <c r="Q250" s="84"/>
      <c r="R250" s="84">
        <v>26.6</v>
      </c>
      <c r="S250" s="84">
        <v>24.3</v>
      </c>
      <c r="T250" s="84">
        <v>27</v>
      </c>
      <c r="U250" s="84">
        <v>25.8</v>
      </c>
      <c r="V250" s="84">
        <v>24.5</v>
      </c>
      <c r="W250" s="85">
        <v>3</v>
      </c>
      <c r="X250" s="85"/>
      <c r="Y250" s="85" t="s">
        <v>1366</v>
      </c>
    </row>
    <row r="251" spans="1:25" ht="14.4" x14ac:dyDescent="0.25">
      <c r="A251" s="82">
        <v>82</v>
      </c>
      <c r="B251" s="57"/>
      <c r="C251" s="57"/>
      <c r="D251" s="82">
        <v>2</v>
      </c>
      <c r="E251" s="82">
        <v>5</v>
      </c>
      <c r="F251" s="84">
        <v>1</v>
      </c>
      <c r="G251" s="84"/>
      <c r="H251" s="84"/>
      <c r="I251" s="84"/>
      <c r="J251" s="84"/>
      <c r="K251" s="84">
        <v>2</v>
      </c>
      <c r="L251" s="84"/>
      <c r="M251" s="84"/>
      <c r="N251" s="84"/>
      <c r="O251" s="84">
        <v>3</v>
      </c>
      <c r="P251" s="84"/>
      <c r="Q251" s="84"/>
      <c r="R251" s="84">
        <v>23</v>
      </c>
      <c r="S251" s="84">
        <v>24.6</v>
      </c>
      <c r="T251" s="84">
        <v>27.5</v>
      </c>
      <c r="U251" s="84">
        <v>26.6</v>
      </c>
      <c r="V251" s="84">
        <v>23.5</v>
      </c>
      <c r="W251" s="85"/>
      <c r="X251" s="85" t="s">
        <v>1366</v>
      </c>
      <c r="Y251" s="85"/>
    </row>
    <row r="252" spans="1:25" ht="14.4" x14ac:dyDescent="0.25">
      <c r="A252" s="82">
        <v>82</v>
      </c>
      <c r="B252" s="57"/>
      <c r="C252" s="57"/>
      <c r="D252" s="82">
        <v>3</v>
      </c>
      <c r="E252" s="82"/>
      <c r="F252" s="84"/>
      <c r="G252" s="84"/>
      <c r="H252" s="84"/>
      <c r="I252" s="84"/>
      <c r="J252" s="84"/>
      <c r="K252" s="84"/>
      <c r="L252" s="84"/>
      <c r="M252" s="84"/>
      <c r="N252" s="84"/>
      <c r="O252" s="84"/>
      <c r="P252" s="84"/>
      <c r="Q252" s="84"/>
      <c r="R252" s="84"/>
      <c r="S252" s="84"/>
      <c r="T252" s="84"/>
      <c r="U252" s="84"/>
      <c r="V252" s="84"/>
      <c r="W252" s="85"/>
      <c r="X252" s="85"/>
      <c r="Y252" s="85"/>
    </row>
    <row r="253" spans="1:25" ht="14.4" x14ac:dyDescent="0.25">
      <c r="A253" s="82">
        <v>83</v>
      </c>
      <c r="B253" s="57" t="s">
        <v>1306</v>
      </c>
      <c r="C253" s="83" t="s">
        <v>1305</v>
      </c>
      <c r="D253" s="82">
        <v>1</v>
      </c>
      <c r="E253" s="82">
        <v>4</v>
      </c>
      <c r="F253" s="84">
        <v>1</v>
      </c>
      <c r="G253" s="84"/>
      <c r="H253" s="84"/>
      <c r="I253" s="84"/>
      <c r="J253" s="84"/>
      <c r="K253" s="84">
        <v>2</v>
      </c>
      <c r="L253" s="84"/>
      <c r="M253" s="84"/>
      <c r="N253" s="84"/>
      <c r="O253" s="84"/>
      <c r="P253" s="84">
        <v>4</v>
      </c>
      <c r="Q253" s="84"/>
      <c r="R253" s="84">
        <v>27</v>
      </c>
      <c r="S253" s="84">
        <v>25</v>
      </c>
      <c r="T253" s="84">
        <v>23.4</v>
      </c>
      <c r="U253" s="84">
        <v>27.2</v>
      </c>
      <c r="V253" s="84"/>
      <c r="W253" s="85">
        <v>2</v>
      </c>
      <c r="X253" s="85"/>
      <c r="Y253" s="85" t="s">
        <v>1366</v>
      </c>
    </row>
    <row r="254" spans="1:25" ht="14.4" x14ac:dyDescent="0.25">
      <c r="A254" s="82">
        <v>83</v>
      </c>
      <c r="B254" s="57"/>
      <c r="C254" s="57"/>
      <c r="D254" s="82">
        <v>2</v>
      </c>
      <c r="E254" s="82">
        <v>2</v>
      </c>
      <c r="F254" s="84"/>
      <c r="G254" s="84"/>
      <c r="H254" s="84">
        <v>2</v>
      </c>
      <c r="I254" s="84"/>
      <c r="J254" s="84"/>
      <c r="K254" s="84">
        <v>2</v>
      </c>
      <c r="L254" s="84"/>
      <c r="M254" s="84"/>
      <c r="N254" s="84"/>
      <c r="O254" s="84"/>
      <c r="P254" s="84">
        <v>4</v>
      </c>
      <c r="Q254" s="84"/>
      <c r="R254" s="84">
        <v>25</v>
      </c>
      <c r="S254" s="84">
        <v>26.9</v>
      </c>
      <c r="T254" s="84">
        <v>28.2</v>
      </c>
      <c r="U254" s="84">
        <v>29.4</v>
      </c>
      <c r="V254" s="84"/>
      <c r="W254" s="85"/>
      <c r="X254" s="85" t="s">
        <v>1366</v>
      </c>
      <c r="Y254" s="85"/>
    </row>
    <row r="255" spans="1:25" ht="14.4" x14ac:dyDescent="0.25">
      <c r="A255" s="82">
        <v>83</v>
      </c>
      <c r="B255" s="57"/>
      <c r="C255" s="57"/>
      <c r="D255" s="82">
        <v>3</v>
      </c>
      <c r="E255" s="82"/>
      <c r="F255" s="84"/>
      <c r="G255" s="84"/>
      <c r="H255" s="84"/>
      <c r="I255" s="84"/>
      <c r="J255" s="84"/>
      <c r="K255" s="84"/>
      <c r="L255" s="84"/>
      <c r="M255" s="84"/>
      <c r="N255" s="84"/>
      <c r="O255" s="84"/>
      <c r="P255" s="84"/>
      <c r="Q255" s="84"/>
      <c r="R255" s="84"/>
      <c r="S255" s="84"/>
      <c r="T255" s="84"/>
      <c r="U255" s="84"/>
      <c r="V255" s="84"/>
      <c r="W255" s="85"/>
      <c r="X255" s="85"/>
      <c r="Y255" s="85"/>
    </row>
    <row r="256" spans="1:25" ht="14.4" x14ac:dyDescent="0.25">
      <c r="A256" s="82">
        <v>84</v>
      </c>
      <c r="B256" s="57" t="s">
        <v>1308</v>
      </c>
      <c r="C256" s="83" t="s">
        <v>1307</v>
      </c>
      <c r="D256" s="82">
        <v>1</v>
      </c>
      <c r="E256" s="82">
        <v>4</v>
      </c>
      <c r="F256" s="84"/>
      <c r="G256" s="84"/>
      <c r="H256" s="84">
        <v>2</v>
      </c>
      <c r="I256" s="84"/>
      <c r="J256" s="84"/>
      <c r="K256" s="84"/>
      <c r="L256" s="84">
        <v>3</v>
      </c>
      <c r="M256" s="84"/>
      <c r="N256" s="84"/>
      <c r="O256" s="84"/>
      <c r="P256" s="84">
        <v>4</v>
      </c>
      <c r="Q256" s="84"/>
      <c r="R256" s="84">
        <v>23.7</v>
      </c>
      <c r="S256" s="84">
        <v>27.2</v>
      </c>
      <c r="T256" s="84">
        <v>24.8</v>
      </c>
      <c r="U256" s="84">
        <v>25.5</v>
      </c>
      <c r="V256" s="84"/>
      <c r="W256" s="85">
        <v>3</v>
      </c>
      <c r="X256" s="85" t="s">
        <v>1366</v>
      </c>
      <c r="Y256" s="85"/>
    </row>
    <row r="257" spans="1:25" ht="14.4" x14ac:dyDescent="0.25">
      <c r="A257" s="82">
        <v>84</v>
      </c>
      <c r="B257" s="57"/>
      <c r="C257" s="57"/>
      <c r="D257" s="82">
        <v>2</v>
      </c>
      <c r="E257" s="82"/>
      <c r="F257" s="84"/>
      <c r="G257" s="84"/>
      <c r="H257" s="84"/>
      <c r="I257" s="84"/>
      <c r="J257" s="84"/>
      <c r="K257" s="84"/>
      <c r="L257" s="84"/>
      <c r="M257" s="84"/>
      <c r="N257" s="84"/>
      <c r="O257" s="84"/>
      <c r="P257" s="84"/>
      <c r="Q257" s="84"/>
      <c r="R257" s="84"/>
      <c r="S257" s="84"/>
      <c r="T257" s="84"/>
      <c r="U257" s="84"/>
      <c r="V257" s="84"/>
      <c r="W257" s="85"/>
      <c r="X257" s="85"/>
      <c r="Y257" s="85"/>
    </row>
    <row r="258" spans="1:25" ht="14.4" x14ac:dyDescent="0.25">
      <c r="A258" s="82">
        <v>84</v>
      </c>
      <c r="B258" s="57"/>
      <c r="C258" s="57"/>
      <c r="D258" s="82">
        <v>3</v>
      </c>
      <c r="E258" s="82"/>
      <c r="F258" s="84"/>
      <c r="G258" s="84"/>
      <c r="H258" s="84"/>
      <c r="I258" s="84"/>
      <c r="J258" s="84"/>
      <c r="K258" s="84"/>
      <c r="L258" s="84"/>
      <c r="M258" s="84"/>
      <c r="N258" s="84"/>
      <c r="O258" s="84"/>
      <c r="P258" s="84"/>
      <c r="Q258" s="84"/>
      <c r="R258" s="84"/>
      <c r="S258" s="84"/>
      <c r="T258" s="84"/>
      <c r="U258" s="84"/>
      <c r="V258" s="84"/>
      <c r="W258" s="85"/>
      <c r="X258" s="85"/>
      <c r="Y258" s="85"/>
    </row>
    <row r="259" spans="1:25" ht="14.4" x14ac:dyDescent="0.25">
      <c r="A259" s="82">
        <v>85</v>
      </c>
      <c r="B259" s="57" t="s">
        <v>1310</v>
      </c>
      <c r="C259" s="83" t="s">
        <v>1309</v>
      </c>
      <c r="D259" s="82">
        <v>1</v>
      </c>
      <c r="E259" s="82">
        <v>2</v>
      </c>
      <c r="F259" s="84"/>
      <c r="G259" s="84"/>
      <c r="H259" s="84">
        <v>2</v>
      </c>
      <c r="I259" s="84"/>
      <c r="J259" s="84"/>
      <c r="K259" s="84"/>
      <c r="L259" s="84">
        <v>3</v>
      </c>
      <c r="M259" s="84"/>
      <c r="N259" s="84"/>
      <c r="O259" s="84"/>
      <c r="P259" s="84"/>
      <c r="Q259" s="84">
        <v>5</v>
      </c>
      <c r="R259" s="84">
        <v>24.5</v>
      </c>
      <c r="S259" s="84">
        <v>23.3</v>
      </c>
      <c r="T259" s="84"/>
      <c r="U259" s="84"/>
      <c r="V259" s="84"/>
      <c r="W259" s="85">
        <v>4</v>
      </c>
      <c r="X259" s="85" t="s">
        <v>1366</v>
      </c>
      <c r="Y259" s="85"/>
    </row>
    <row r="260" spans="1:25" ht="14.4" x14ac:dyDescent="0.25">
      <c r="A260" s="82">
        <v>85</v>
      </c>
      <c r="B260" s="57"/>
      <c r="C260" s="57"/>
      <c r="D260" s="82">
        <v>2</v>
      </c>
      <c r="E260" s="82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  <c r="V260" s="84"/>
      <c r="W260" s="85"/>
      <c r="X260" s="85"/>
      <c r="Y260" s="85"/>
    </row>
    <row r="261" spans="1:25" ht="14.4" x14ac:dyDescent="0.25">
      <c r="A261" s="82">
        <v>85</v>
      </c>
      <c r="B261" s="57"/>
      <c r="C261" s="57"/>
      <c r="D261" s="82">
        <v>3</v>
      </c>
      <c r="E261" s="82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  <c r="V261" s="84"/>
      <c r="W261" s="85"/>
      <c r="X261" s="85"/>
      <c r="Y261" s="85"/>
    </row>
    <row r="262" spans="1:25" ht="14.4" x14ac:dyDescent="0.25">
      <c r="A262" s="82">
        <v>86</v>
      </c>
      <c r="B262" s="57" t="s">
        <v>1312</v>
      </c>
      <c r="C262" s="83" t="s">
        <v>1311</v>
      </c>
      <c r="D262" s="82">
        <v>1</v>
      </c>
      <c r="E262" s="82">
        <v>5</v>
      </c>
      <c r="F262" s="84">
        <v>1</v>
      </c>
      <c r="G262" s="84"/>
      <c r="H262" s="84"/>
      <c r="I262" s="84"/>
      <c r="J262" s="84"/>
      <c r="K262" s="84"/>
      <c r="L262" s="84">
        <v>3</v>
      </c>
      <c r="M262" s="84"/>
      <c r="N262" s="84"/>
      <c r="O262" s="84">
        <v>3</v>
      </c>
      <c r="P262" s="84"/>
      <c r="Q262" s="84"/>
      <c r="R262" s="84">
        <v>27</v>
      </c>
      <c r="S262" s="84">
        <v>28.3</v>
      </c>
      <c r="T262" s="84">
        <v>25.5</v>
      </c>
      <c r="U262" s="84">
        <v>28</v>
      </c>
      <c r="V262" s="84">
        <v>27</v>
      </c>
      <c r="W262" s="85">
        <v>3</v>
      </c>
      <c r="X262" s="85" t="s">
        <v>1366</v>
      </c>
      <c r="Y262" s="85"/>
    </row>
    <row r="263" spans="1:25" ht="14.4" x14ac:dyDescent="0.25">
      <c r="A263" s="82">
        <v>86</v>
      </c>
      <c r="B263" s="57"/>
      <c r="C263" s="57"/>
      <c r="D263" s="82">
        <v>2</v>
      </c>
      <c r="E263" s="82">
        <v>5</v>
      </c>
      <c r="F263" s="84">
        <v>1</v>
      </c>
      <c r="G263" s="84"/>
      <c r="H263" s="84"/>
      <c r="I263" s="84"/>
      <c r="J263" s="84"/>
      <c r="K263" s="84"/>
      <c r="L263" s="84">
        <v>3</v>
      </c>
      <c r="M263" s="84"/>
      <c r="N263" s="84"/>
      <c r="O263" s="84">
        <v>3</v>
      </c>
      <c r="P263" s="84"/>
      <c r="Q263" s="84"/>
      <c r="R263" s="84">
        <v>26</v>
      </c>
      <c r="S263" s="84">
        <v>25</v>
      </c>
      <c r="T263" s="84">
        <v>26.6</v>
      </c>
      <c r="U263" s="84">
        <v>25.6</v>
      </c>
      <c r="V263" s="84">
        <v>26.8</v>
      </c>
      <c r="W263" s="85"/>
      <c r="X263" s="85"/>
      <c r="Y263" s="85" t="s">
        <v>1366</v>
      </c>
    </row>
    <row r="264" spans="1:25" ht="14.4" x14ac:dyDescent="0.25">
      <c r="A264" s="82">
        <v>86</v>
      </c>
      <c r="B264" s="57"/>
      <c r="C264" s="57"/>
      <c r="D264" s="82">
        <v>3</v>
      </c>
      <c r="E264" s="82"/>
      <c r="F264" s="84"/>
      <c r="G264" s="84"/>
      <c r="H264" s="84"/>
      <c r="I264" s="84"/>
      <c r="J264" s="84"/>
      <c r="K264" s="84"/>
      <c r="L264" s="84"/>
      <c r="M264" s="84"/>
      <c r="N264" s="84"/>
      <c r="O264" s="84"/>
      <c r="P264" s="84"/>
      <c r="Q264" s="84"/>
      <c r="R264" s="84"/>
      <c r="S264" s="84"/>
      <c r="T264" s="84"/>
      <c r="U264" s="84"/>
      <c r="V264" s="84"/>
      <c r="W264" s="85"/>
      <c r="X264" s="85"/>
      <c r="Y264" s="85"/>
    </row>
    <row r="265" spans="1:25" ht="14.4" x14ac:dyDescent="0.25">
      <c r="A265" s="82">
        <v>87</v>
      </c>
      <c r="B265" s="57" t="s">
        <v>1314</v>
      </c>
      <c r="C265" s="83" t="s">
        <v>1313</v>
      </c>
      <c r="D265" s="82">
        <v>1</v>
      </c>
      <c r="E265" s="82">
        <v>7</v>
      </c>
      <c r="F265" s="84">
        <v>1</v>
      </c>
      <c r="G265" s="84"/>
      <c r="H265" s="84"/>
      <c r="I265" s="84"/>
      <c r="J265" s="84"/>
      <c r="K265" s="84"/>
      <c r="L265" s="84">
        <v>3</v>
      </c>
      <c r="M265" s="84"/>
      <c r="N265" s="84"/>
      <c r="O265" s="84"/>
      <c r="P265" s="84"/>
      <c r="Q265" s="84">
        <v>5</v>
      </c>
      <c r="R265" s="84">
        <v>27.5</v>
      </c>
      <c r="S265" s="84">
        <v>25.5</v>
      </c>
      <c r="T265" s="84">
        <v>24.5</v>
      </c>
      <c r="U265" s="84">
        <v>23</v>
      </c>
      <c r="V265" s="84">
        <v>24.3</v>
      </c>
      <c r="W265" s="85">
        <v>2</v>
      </c>
      <c r="X265" s="85" t="s">
        <v>1366</v>
      </c>
      <c r="Y265" s="85"/>
    </row>
    <row r="266" spans="1:25" ht="14.4" x14ac:dyDescent="0.25">
      <c r="A266" s="82">
        <v>87</v>
      </c>
      <c r="B266" s="57"/>
      <c r="C266" s="57"/>
      <c r="D266" s="82">
        <v>2</v>
      </c>
      <c r="E266" s="82">
        <v>2</v>
      </c>
      <c r="F266" s="84"/>
      <c r="G266" s="84"/>
      <c r="H266" s="84">
        <v>2</v>
      </c>
      <c r="I266" s="84"/>
      <c r="J266" s="84"/>
      <c r="K266" s="84">
        <v>2</v>
      </c>
      <c r="L266" s="84"/>
      <c r="M266" s="84"/>
      <c r="N266" s="84"/>
      <c r="O266" s="84"/>
      <c r="P266" s="84"/>
      <c r="Q266" s="84">
        <v>5</v>
      </c>
      <c r="R266" s="84">
        <v>21</v>
      </c>
      <c r="S266" s="84">
        <v>26.2</v>
      </c>
      <c r="T266" s="84"/>
      <c r="U266" s="84"/>
      <c r="V266" s="84"/>
      <c r="W266" s="85"/>
      <c r="X266" s="85"/>
      <c r="Y266" s="85" t="s">
        <v>1366</v>
      </c>
    </row>
    <row r="267" spans="1:25" ht="14.4" x14ac:dyDescent="0.25">
      <c r="A267" s="82">
        <v>87</v>
      </c>
      <c r="B267" s="57"/>
      <c r="C267" s="57"/>
      <c r="D267" s="82">
        <v>3</v>
      </c>
      <c r="E267" s="82"/>
      <c r="F267" s="84"/>
      <c r="G267" s="84"/>
      <c r="H267" s="84"/>
      <c r="I267" s="84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5"/>
      <c r="X267" s="85"/>
      <c r="Y267" s="85"/>
    </row>
    <row r="268" spans="1:25" ht="14.4" x14ac:dyDescent="0.25">
      <c r="A268" s="82">
        <v>88</v>
      </c>
      <c r="B268" s="57" t="s">
        <v>1316</v>
      </c>
      <c r="C268" s="83" t="s">
        <v>1315</v>
      </c>
      <c r="D268" s="82">
        <v>1</v>
      </c>
      <c r="E268" s="82">
        <v>5</v>
      </c>
      <c r="F268" s="84">
        <v>1</v>
      </c>
      <c r="G268" s="84"/>
      <c r="H268" s="84"/>
      <c r="I268" s="84"/>
      <c r="J268" s="84"/>
      <c r="K268" s="84">
        <v>2</v>
      </c>
      <c r="L268" s="84"/>
      <c r="M268" s="84"/>
      <c r="N268" s="84"/>
      <c r="O268" s="84"/>
      <c r="P268" s="84">
        <v>4</v>
      </c>
      <c r="Q268" s="84"/>
      <c r="R268" s="84">
        <v>25.7</v>
      </c>
      <c r="S268" s="84">
        <v>24</v>
      </c>
      <c r="T268" s="84">
        <v>24.7</v>
      </c>
      <c r="U268" s="84">
        <v>20</v>
      </c>
      <c r="V268" s="84">
        <v>22</v>
      </c>
      <c r="W268" s="85">
        <v>1</v>
      </c>
      <c r="X268" s="85" t="s">
        <v>1366</v>
      </c>
      <c r="Y268" s="85"/>
    </row>
    <row r="269" spans="1:25" ht="14.4" x14ac:dyDescent="0.25">
      <c r="A269" s="82">
        <v>88</v>
      </c>
      <c r="B269" s="57"/>
      <c r="C269" s="57"/>
      <c r="D269" s="82">
        <v>2</v>
      </c>
      <c r="E269" s="82">
        <v>6</v>
      </c>
      <c r="F269" s="84">
        <v>1</v>
      </c>
      <c r="G269" s="84"/>
      <c r="H269" s="84"/>
      <c r="I269" s="84"/>
      <c r="J269" s="84"/>
      <c r="K269" s="84">
        <v>2</v>
      </c>
      <c r="L269" s="84"/>
      <c r="M269" s="84"/>
      <c r="N269" s="84"/>
      <c r="O269" s="84"/>
      <c r="P269" s="84">
        <v>4</v>
      </c>
      <c r="Q269" s="84"/>
      <c r="R269" s="84">
        <v>22</v>
      </c>
      <c r="S269" s="84">
        <v>24</v>
      </c>
      <c r="T269" s="84">
        <v>22.5</v>
      </c>
      <c r="U269" s="84">
        <v>22</v>
      </c>
      <c r="V269" s="84">
        <v>23.6</v>
      </c>
      <c r="W269" s="85"/>
      <c r="X269" s="85"/>
      <c r="Y269" s="85" t="s">
        <v>1366</v>
      </c>
    </row>
    <row r="270" spans="1:25" ht="14.4" x14ac:dyDescent="0.25">
      <c r="A270" s="82">
        <v>88</v>
      </c>
      <c r="B270" s="57"/>
      <c r="C270" s="57"/>
      <c r="D270" s="82">
        <v>3</v>
      </c>
      <c r="E270" s="82">
        <v>3</v>
      </c>
      <c r="F270" s="84">
        <v>1</v>
      </c>
      <c r="G270" s="84"/>
      <c r="H270" s="84"/>
      <c r="I270" s="84"/>
      <c r="J270" s="84"/>
      <c r="K270" s="84">
        <v>2</v>
      </c>
      <c r="L270" s="84"/>
      <c r="M270" s="84"/>
      <c r="N270" s="84">
        <v>2</v>
      </c>
      <c r="O270" s="84"/>
      <c r="P270" s="84"/>
      <c r="Q270" s="84"/>
      <c r="R270" s="84">
        <v>21.1</v>
      </c>
      <c r="S270" s="84">
        <v>25.6</v>
      </c>
      <c r="T270" s="84">
        <v>21.2</v>
      </c>
      <c r="U270" s="84"/>
      <c r="V270" s="84"/>
      <c r="W270" s="85"/>
      <c r="X270" s="85"/>
      <c r="Y270" s="85" t="s">
        <v>1366</v>
      </c>
    </row>
    <row r="271" spans="1:25" ht="14.4" x14ac:dyDescent="0.25">
      <c r="A271" s="82">
        <v>89</v>
      </c>
      <c r="B271" s="57" t="s">
        <v>1318</v>
      </c>
      <c r="C271" s="83" t="s">
        <v>1317</v>
      </c>
      <c r="D271" s="82">
        <v>1</v>
      </c>
      <c r="E271" s="82">
        <v>2</v>
      </c>
      <c r="F271" s="84"/>
      <c r="G271" s="84">
        <v>1</v>
      </c>
      <c r="H271" s="84"/>
      <c r="I271" s="84"/>
      <c r="J271" s="84"/>
      <c r="K271" s="84">
        <v>2</v>
      </c>
      <c r="L271" s="84"/>
      <c r="M271" s="84"/>
      <c r="N271" s="84"/>
      <c r="O271" s="84">
        <v>3</v>
      </c>
      <c r="P271" s="84"/>
      <c r="Q271" s="84"/>
      <c r="R271" s="84">
        <v>23.6</v>
      </c>
      <c r="S271" s="84">
        <v>25.6</v>
      </c>
      <c r="T271" s="84">
        <v>23.5</v>
      </c>
      <c r="U271" s="84"/>
      <c r="V271" s="84"/>
      <c r="W271" s="85">
        <v>1</v>
      </c>
      <c r="X271" s="85"/>
      <c r="Y271" s="85" t="s">
        <v>1366</v>
      </c>
    </row>
    <row r="272" spans="1:25" ht="14.4" x14ac:dyDescent="0.25">
      <c r="A272" s="82">
        <v>89</v>
      </c>
      <c r="B272" s="57"/>
      <c r="C272" s="57"/>
      <c r="D272" s="82">
        <v>2</v>
      </c>
      <c r="E272" s="82">
        <v>3</v>
      </c>
      <c r="F272" s="84"/>
      <c r="G272" s="84"/>
      <c r="H272" s="84">
        <v>2</v>
      </c>
      <c r="I272" s="84"/>
      <c r="J272" s="84"/>
      <c r="K272" s="84"/>
      <c r="L272" s="84">
        <v>3</v>
      </c>
      <c r="M272" s="84"/>
      <c r="N272" s="84"/>
      <c r="O272" s="84">
        <v>3</v>
      </c>
      <c r="P272" s="84"/>
      <c r="Q272" s="84"/>
      <c r="R272" s="84">
        <v>26.2</v>
      </c>
      <c r="S272" s="84">
        <v>23.5</v>
      </c>
      <c r="T272" s="84">
        <v>28.1</v>
      </c>
      <c r="U272" s="84"/>
      <c r="V272" s="84"/>
      <c r="W272" s="85"/>
      <c r="X272" s="85" t="s">
        <v>1366</v>
      </c>
      <c r="Y272" s="85"/>
    </row>
    <row r="273" spans="1:25" ht="14.4" x14ac:dyDescent="0.25">
      <c r="A273" s="82">
        <v>89</v>
      </c>
      <c r="B273" s="57"/>
      <c r="C273" s="57"/>
      <c r="D273" s="82">
        <v>3</v>
      </c>
      <c r="E273" s="82">
        <v>2</v>
      </c>
      <c r="F273" s="84"/>
      <c r="G273" s="84"/>
      <c r="H273" s="84">
        <v>2</v>
      </c>
      <c r="I273" s="84"/>
      <c r="J273" s="84"/>
      <c r="K273" s="84"/>
      <c r="L273" s="84">
        <v>3</v>
      </c>
      <c r="M273" s="84"/>
      <c r="N273" s="84"/>
      <c r="O273" s="84"/>
      <c r="P273" s="84">
        <v>4</v>
      </c>
      <c r="Q273" s="84"/>
      <c r="R273" s="84">
        <v>25.3</v>
      </c>
      <c r="S273" s="84">
        <v>21.9</v>
      </c>
      <c r="T273" s="84"/>
      <c r="U273" s="84"/>
      <c r="V273" s="84"/>
      <c r="W273" s="85"/>
      <c r="X273" s="85"/>
      <c r="Y273" s="85" t="s">
        <v>1366</v>
      </c>
    </row>
    <row r="274" spans="1:25" ht="14.4" x14ac:dyDescent="0.25">
      <c r="A274" s="82">
        <v>90</v>
      </c>
      <c r="B274" s="57" t="s">
        <v>1320</v>
      </c>
      <c r="C274" s="83" t="s">
        <v>1319</v>
      </c>
      <c r="D274" s="82">
        <v>1</v>
      </c>
      <c r="E274" s="82">
        <v>2</v>
      </c>
      <c r="F274" s="84">
        <v>1</v>
      </c>
      <c r="G274" s="84"/>
      <c r="H274" s="84"/>
      <c r="I274" s="84"/>
      <c r="J274" s="84"/>
      <c r="K274" s="84"/>
      <c r="L274" s="84">
        <v>3</v>
      </c>
      <c r="M274" s="84"/>
      <c r="N274" s="84"/>
      <c r="O274" s="84"/>
      <c r="P274" s="84"/>
      <c r="Q274" s="84">
        <v>5</v>
      </c>
      <c r="R274" s="84">
        <v>25.4</v>
      </c>
      <c r="S274" s="84">
        <v>28.1</v>
      </c>
      <c r="T274" s="84"/>
      <c r="U274" s="84"/>
      <c r="V274" s="84"/>
      <c r="W274" s="85">
        <v>2</v>
      </c>
      <c r="X274" s="85"/>
      <c r="Y274" s="85" t="s">
        <v>1366</v>
      </c>
    </row>
    <row r="275" spans="1:25" ht="14.4" x14ac:dyDescent="0.25">
      <c r="A275" s="82">
        <v>90</v>
      </c>
      <c r="B275" s="57"/>
      <c r="C275" s="57"/>
      <c r="D275" s="82">
        <v>2</v>
      </c>
      <c r="E275" s="82">
        <v>2</v>
      </c>
      <c r="F275" s="84"/>
      <c r="G275" s="84"/>
      <c r="H275" s="84">
        <v>2</v>
      </c>
      <c r="I275" s="84"/>
      <c r="J275" s="84"/>
      <c r="K275" s="84"/>
      <c r="L275" s="84">
        <v>3</v>
      </c>
      <c r="M275" s="84"/>
      <c r="N275" s="84"/>
      <c r="O275" s="84"/>
      <c r="P275" s="84"/>
      <c r="Q275" s="84">
        <v>5</v>
      </c>
      <c r="R275" s="84">
        <v>21.5</v>
      </c>
      <c r="S275" s="84">
        <v>22.9</v>
      </c>
      <c r="T275" s="84"/>
      <c r="U275" s="84"/>
      <c r="V275" s="84"/>
      <c r="W275" s="85"/>
      <c r="X275" s="85"/>
      <c r="Y275" s="85" t="s">
        <v>1366</v>
      </c>
    </row>
    <row r="276" spans="1:25" ht="14.4" x14ac:dyDescent="0.25">
      <c r="A276" s="82">
        <v>90</v>
      </c>
      <c r="B276" s="57"/>
      <c r="C276" s="57"/>
      <c r="D276" s="82">
        <v>3</v>
      </c>
      <c r="E276" s="82"/>
      <c r="F276" s="84"/>
      <c r="G276" s="84"/>
      <c r="H276" s="84"/>
      <c r="I276" s="84"/>
      <c r="J276" s="84"/>
      <c r="K276" s="84"/>
      <c r="L276" s="84"/>
      <c r="M276" s="84"/>
      <c r="N276" s="84"/>
      <c r="O276" s="84"/>
      <c r="P276" s="84"/>
      <c r="Q276" s="84"/>
      <c r="R276" s="84"/>
      <c r="S276" s="84"/>
      <c r="T276" s="84"/>
      <c r="U276" s="84"/>
      <c r="V276" s="84"/>
      <c r="W276" s="85"/>
      <c r="X276" s="85"/>
      <c r="Y276" s="85"/>
    </row>
    <row r="277" spans="1:25" ht="14.4" x14ac:dyDescent="0.25">
      <c r="A277" s="82">
        <v>91</v>
      </c>
      <c r="B277" s="57" t="s">
        <v>1322</v>
      </c>
      <c r="C277" s="83" t="s">
        <v>1321</v>
      </c>
      <c r="D277" s="82">
        <v>1</v>
      </c>
      <c r="E277" s="82">
        <v>6</v>
      </c>
      <c r="F277" s="84"/>
      <c r="G277" s="84"/>
      <c r="H277" s="84">
        <v>2</v>
      </c>
      <c r="I277" s="84"/>
      <c r="J277" s="84"/>
      <c r="K277" s="84">
        <v>2</v>
      </c>
      <c r="L277" s="84"/>
      <c r="M277" s="84"/>
      <c r="N277" s="84"/>
      <c r="O277" s="84"/>
      <c r="P277" s="84"/>
      <c r="Q277" s="84">
        <v>5</v>
      </c>
      <c r="R277" s="84">
        <v>25.4</v>
      </c>
      <c r="S277" s="84">
        <v>24.6</v>
      </c>
      <c r="T277" s="84">
        <v>27.8</v>
      </c>
      <c r="U277" s="84">
        <v>24</v>
      </c>
      <c r="V277" s="84">
        <v>24</v>
      </c>
      <c r="W277" s="85">
        <v>1</v>
      </c>
      <c r="X277" s="85"/>
      <c r="Y277" s="85"/>
    </row>
    <row r="278" spans="1:25" ht="14.4" x14ac:dyDescent="0.25">
      <c r="A278" s="82">
        <v>91</v>
      </c>
      <c r="B278" s="57"/>
      <c r="C278" s="57"/>
      <c r="D278" s="82">
        <v>2</v>
      </c>
      <c r="E278" s="82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  <c r="V278" s="84"/>
      <c r="W278" s="85"/>
      <c r="X278" s="85"/>
      <c r="Y278" s="85"/>
    </row>
    <row r="279" spans="1:25" ht="14.4" x14ac:dyDescent="0.25">
      <c r="A279" s="82">
        <v>91</v>
      </c>
      <c r="B279" s="57"/>
      <c r="C279" s="57"/>
      <c r="D279" s="82">
        <v>3</v>
      </c>
      <c r="E279" s="82"/>
      <c r="F279" s="84"/>
      <c r="G279" s="84"/>
      <c r="H279" s="84"/>
      <c r="I279" s="84"/>
      <c r="J279" s="84"/>
      <c r="K279" s="84"/>
      <c r="L279" s="84"/>
      <c r="M279" s="84"/>
      <c r="N279" s="84"/>
      <c r="O279" s="84"/>
      <c r="P279" s="84"/>
      <c r="Q279" s="84"/>
      <c r="R279" s="84"/>
      <c r="S279" s="84"/>
      <c r="T279" s="84"/>
      <c r="U279" s="84"/>
      <c r="V279" s="84"/>
      <c r="W279" s="85"/>
      <c r="X279" s="85"/>
      <c r="Y279" s="85"/>
    </row>
    <row r="280" spans="1:25" ht="14.4" x14ac:dyDescent="0.25">
      <c r="A280" s="82">
        <v>92</v>
      </c>
      <c r="B280" s="57" t="s">
        <v>1324</v>
      </c>
      <c r="C280" s="83" t="s">
        <v>1323</v>
      </c>
      <c r="D280" s="82">
        <v>1</v>
      </c>
      <c r="E280" s="82">
        <v>4</v>
      </c>
      <c r="F280" s="84">
        <v>1</v>
      </c>
      <c r="G280" s="84"/>
      <c r="H280" s="84"/>
      <c r="I280" s="84"/>
      <c r="J280" s="84"/>
      <c r="K280" s="84"/>
      <c r="L280" s="84">
        <v>3</v>
      </c>
      <c r="M280" s="84"/>
      <c r="N280" s="84"/>
      <c r="O280" s="84"/>
      <c r="P280" s="84"/>
      <c r="Q280" s="84">
        <v>5</v>
      </c>
      <c r="R280" s="84">
        <v>27</v>
      </c>
      <c r="S280" s="84">
        <v>28.8</v>
      </c>
      <c r="T280" s="84">
        <v>24.6</v>
      </c>
      <c r="U280" s="84">
        <v>28.2</v>
      </c>
      <c r="V280" s="84"/>
      <c r="W280" s="85">
        <v>2</v>
      </c>
      <c r="X280" s="85" t="s">
        <v>1366</v>
      </c>
      <c r="Y280" s="85"/>
    </row>
    <row r="281" spans="1:25" ht="14.4" x14ac:dyDescent="0.25">
      <c r="A281" s="82">
        <v>92</v>
      </c>
      <c r="B281" s="57"/>
      <c r="C281" s="57"/>
      <c r="D281" s="82">
        <v>2</v>
      </c>
      <c r="E281" s="82">
        <v>4</v>
      </c>
      <c r="F281" s="84">
        <v>1</v>
      </c>
      <c r="G281" s="84"/>
      <c r="H281" s="84"/>
      <c r="I281" s="84"/>
      <c r="J281" s="84"/>
      <c r="K281" s="84"/>
      <c r="L281" s="84">
        <v>3</v>
      </c>
      <c r="M281" s="84"/>
      <c r="N281" s="84"/>
      <c r="O281" s="84"/>
      <c r="P281" s="84"/>
      <c r="Q281" s="84">
        <v>5</v>
      </c>
      <c r="R281" s="84">
        <v>25.5</v>
      </c>
      <c r="S281" s="84">
        <v>30.3</v>
      </c>
      <c r="T281" s="84">
        <v>25</v>
      </c>
      <c r="U281" s="84">
        <v>26.4</v>
      </c>
      <c r="V281" s="84"/>
      <c r="W281" s="85"/>
      <c r="X281" s="85" t="s">
        <v>1366</v>
      </c>
      <c r="Y281" s="85"/>
    </row>
    <row r="282" spans="1:25" ht="14.4" x14ac:dyDescent="0.25">
      <c r="A282" s="82">
        <v>92</v>
      </c>
      <c r="B282" s="57"/>
      <c r="C282" s="57"/>
      <c r="D282" s="82">
        <v>3</v>
      </c>
      <c r="E282" s="82"/>
      <c r="F282" s="84"/>
      <c r="G282" s="84"/>
      <c r="H282" s="84"/>
      <c r="I282" s="84"/>
      <c r="J282" s="84"/>
      <c r="K282" s="84"/>
      <c r="L282" s="84"/>
      <c r="M282" s="84"/>
      <c r="N282" s="84"/>
      <c r="O282" s="84"/>
      <c r="P282" s="84"/>
      <c r="Q282" s="84"/>
      <c r="R282" s="84"/>
      <c r="S282" s="84"/>
      <c r="T282" s="84"/>
      <c r="U282" s="84"/>
      <c r="V282" s="84"/>
      <c r="W282" s="85"/>
      <c r="X282" s="85"/>
      <c r="Y282" s="85"/>
    </row>
    <row r="283" spans="1:25" ht="14.4" x14ac:dyDescent="0.25">
      <c r="A283" s="82">
        <v>93</v>
      </c>
      <c r="B283" s="57" t="s">
        <v>1326</v>
      </c>
      <c r="C283" s="83" t="s">
        <v>1325</v>
      </c>
      <c r="D283" s="82">
        <v>1</v>
      </c>
      <c r="E283" s="82">
        <v>5</v>
      </c>
      <c r="F283" s="84"/>
      <c r="G283" s="84">
        <v>1</v>
      </c>
      <c r="H283" s="84"/>
      <c r="I283" s="84"/>
      <c r="J283" s="84"/>
      <c r="K283" s="84">
        <v>2</v>
      </c>
      <c r="L283" s="84"/>
      <c r="M283" s="84"/>
      <c r="N283" s="84"/>
      <c r="O283" s="84"/>
      <c r="P283" s="84"/>
      <c r="Q283" s="84">
        <v>5</v>
      </c>
      <c r="R283" s="84">
        <v>29.8</v>
      </c>
      <c r="S283" s="84">
        <v>25.1</v>
      </c>
      <c r="T283" s="84">
        <v>22.8</v>
      </c>
      <c r="U283" s="84">
        <v>23.4</v>
      </c>
      <c r="V283" s="84">
        <v>24</v>
      </c>
      <c r="W283" s="85">
        <v>2</v>
      </c>
      <c r="X283" s="85"/>
      <c r="Y283" s="85" t="s">
        <v>1366</v>
      </c>
    </row>
    <row r="284" spans="1:25" ht="14.4" x14ac:dyDescent="0.25">
      <c r="A284" s="82">
        <v>93</v>
      </c>
      <c r="B284" s="57"/>
      <c r="C284" s="57"/>
      <c r="D284" s="82">
        <v>2</v>
      </c>
      <c r="E284" s="82"/>
      <c r="F284" s="84"/>
      <c r="G284" s="84"/>
      <c r="H284" s="84"/>
      <c r="I284" s="84"/>
      <c r="J284" s="84"/>
      <c r="K284" s="84"/>
      <c r="L284" s="84"/>
      <c r="M284" s="84"/>
      <c r="N284" s="84"/>
      <c r="O284" s="84"/>
      <c r="P284" s="84"/>
      <c r="Q284" s="84"/>
      <c r="R284" s="84"/>
      <c r="S284" s="84"/>
      <c r="T284" s="84"/>
      <c r="U284" s="84"/>
      <c r="V284" s="84"/>
      <c r="W284" s="85"/>
      <c r="X284" s="85"/>
      <c r="Y284" s="85"/>
    </row>
    <row r="285" spans="1:25" ht="14.4" x14ac:dyDescent="0.25">
      <c r="A285" s="82">
        <v>93</v>
      </c>
      <c r="B285" s="57"/>
      <c r="C285" s="57"/>
      <c r="D285" s="82">
        <v>3</v>
      </c>
      <c r="E285" s="82"/>
      <c r="F285" s="84"/>
      <c r="G285" s="84"/>
      <c r="H285" s="84"/>
      <c r="I285" s="84"/>
      <c r="J285" s="84"/>
      <c r="K285" s="84"/>
      <c r="L285" s="84"/>
      <c r="M285" s="84"/>
      <c r="N285" s="84"/>
      <c r="O285" s="84"/>
      <c r="P285" s="84"/>
      <c r="Q285" s="84"/>
      <c r="R285" s="84"/>
      <c r="S285" s="84"/>
      <c r="T285" s="84"/>
      <c r="U285" s="84"/>
      <c r="V285" s="84"/>
      <c r="W285" s="85"/>
      <c r="X285" s="85"/>
      <c r="Y285" s="85"/>
    </row>
    <row r="286" spans="1:25" ht="14.4" x14ac:dyDescent="0.25">
      <c r="A286" s="82">
        <v>94</v>
      </c>
      <c r="B286" s="57" t="s">
        <v>1328</v>
      </c>
      <c r="C286" s="83" t="s">
        <v>1327</v>
      </c>
      <c r="D286" s="82">
        <v>1</v>
      </c>
      <c r="E286" s="82">
        <v>5</v>
      </c>
      <c r="F286" s="84">
        <v>1</v>
      </c>
      <c r="G286" s="84"/>
      <c r="H286" s="84"/>
      <c r="I286" s="84"/>
      <c r="J286" s="84"/>
      <c r="K286" s="84"/>
      <c r="L286" s="84">
        <v>3</v>
      </c>
      <c r="M286" s="84"/>
      <c r="N286" s="84"/>
      <c r="O286" s="84"/>
      <c r="P286" s="84">
        <v>4</v>
      </c>
      <c r="Q286" s="84"/>
      <c r="R286" s="84">
        <v>25.1</v>
      </c>
      <c r="S286" s="84">
        <v>23.5</v>
      </c>
      <c r="T286" s="84">
        <v>22.9</v>
      </c>
      <c r="U286" s="84">
        <v>25.2</v>
      </c>
      <c r="V286" s="84">
        <v>28</v>
      </c>
      <c r="W286" s="85">
        <v>1</v>
      </c>
      <c r="X286" s="85" t="s">
        <v>1366</v>
      </c>
      <c r="Y286" s="85"/>
    </row>
    <row r="287" spans="1:25" ht="14.4" x14ac:dyDescent="0.25">
      <c r="A287" s="82">
        <v>94</v>
      </c>
      <c r="B287" s="57"/>
      <c r="C287" s="57"/>
      <c r="D287" s="82">
        <v>2</v>
      </c>
      <c r="E287" s="82">
        <v>5</v>
      </c>
      <c r="F287" s="84">
        <v>1</v>
      </c>
      <c r="G287" s="84"/>
      <c r="H287" s="84"/>
      <c r="I287" s="84"/>
      <c r="J287" s="84"/>
      <c r="K287" s="84"/>
      <c r="L287" s="84">
        <v>3</v>
      </c>
      <c r="M287" s="84">
        <v>1</v>
      </c>
      <c r="N287" s="84"/>
      <c r="O287" s="84"/>
      <c r="P287" s="84"/>
      <c r="Q287" s="84"/>
      <c r="R287" s="84">
        <v>24.5</v>
      </c>
      <c r="S287" s="84">
        <v>24.6</v>
      </c>
      <c r="T287" s="84">
        <v>24.4</v>
      </c>
      <c r="U287" s="84">
        <v>21.6</v>
      </c>
      <c r="V287" s="84">
        <v>20.6</v>
      </c>
      <c r="W287" s="85"/>
      <c r="X287" s="85"/>
      <c r="Y287" s="85" t="s">
        <v>1366</v>
      </c>
    </row>
    <row r="288" spans="1:25" ht="14.4" x14ac:dyDescent="0.25">
      <c r="A288" s="82">
        <v>94</v>
      </c>
      <c r="B288" s="57"/>
      <c r="C288" s="57"/>
      <c r="D288" s="82">
        <v>3</v>
      </c>
      <c r="E288" s="82"/>
      <c r="F288" s="84"/>
      <c r="G288" s="84"/>
      <c r="H288" s="84"/>
      <c r="I288" s="84"/>
      <c r="J288" s="84"/>
      <c r="K288" s="84"/>
      <c r="L288" s="84"/>
      <c r="M288" s="84"/>
      <c r="N288" s="84"/>
      <c r="O288" s="84"/>
      <c r="P288" s="84"/>
      <c r="Q288" s="84"/>
      <c r="R288" s="84"/>
      <c r="S288" s="84"/>
      <c r="T288" s="84"/>
      <c r="U288" s="84"/>
      <c r="V288" s="84"/>
      <c r="W288" s="85"/>
      <c r="X288" s="85"/>
      <c r="Y288" s="85"/>
    </row>
    <row r="289" spans="1:25" ht="14.4" x14ac:dyDescent="0.25">
      <c r="A289" s="82">
        <v>95</v>
      </c>
      <c r="B289" s="57" t="s">
        <v>1330</v>
      </c>
      <c r="C289" s="83" t="s">
        <v>1329</v>
      </c>
      <c r="D289" s="82">
        <v>1</v>
      </c>
      <c r="E289" s="82">
        <v>4</v>
      </c>
      <c r="F289" s="84"/>
      <c r="G289" s="84"/>
      <c r="H289" s="84">
        <v>2</v>
      </c>
      <c r="I289" s="84"/>
      <c r="J289" s="84"/>
      <c r="K289" s="84">
        <v>2</v>
      </c>
      <c r="L289" s="84"/>
      <c r="M289" s="84"/>
      <c r="N289" s="84"/>
      <c r="O289" s="84"/>
      <c r="P289" s="84"/>
      <c r="Q289" s="84">
        <v>5</v>
      </c>
      <c r="R289" s="84">
        <v>24.5</v>
      </c>
      <c r="S289" s="84">
        <v>26.1</v>
      </c>
      <c r="T289" s="84">
        <v>23.1</v>
      </c>
      <c r="U289" s="84">
        <v>22.8</v>
      </c>
      <c r="V289" s="84">
        <v>23.5</v>
      </c>
      <c r="W289" s="85">
        <v>3</v>
      </c>
      <c r="X289" s="85"/>
      <c r="Y289" s="85" t="s">
        <v>1366</v>
      </c>
    </row>
    <row r="290" spans="1:25" ht="14.4" x14ac:dyDescent="0.25">
      <c r="A290" s="82">
        <v>95</v>
      </c>
      <c r="B290" s="57"/>
      <c r="C290" s="57"/>
      <c r="D290" s="82">
        <v>2</v>
      </c>
      <c r="E290" s="82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  <c r="U290" s="84"/>
      <c r="V290" s="84"/>
      <c r="W290" s="85"/>
      <c r="X290" s="85"/>
      <c r="Y290" s="85"/>
    </row>
    <row r="291" spans="1:25" ht="14.4" x14ac:dyDescent="0.25">
      <c r="A291" s="82">
        <v>95</v>
      </c>
      <c r="B291" s="57"/>
      <c r="C291" s="57"/>
      <c r="D291" s="82">
        <v>3</v>
      </c>
      <c r="E291" s="82"/>
      <c r="F291" s="84"/>
      <c r="G291" s="84"/>
      <c r="H291" s="84"/>
      <c r="I291" s="84"/>
      <c r="J291" s="84"/>
      <c r="K291" s="84"/>
      <c r="L291" s="84"/>
      <c r="M291" s="84"/>
      <c r="N291" s="84"/>
      <c r="O291" s="84"/>
      <c r="P291" s="84"/>
      <c r="Q291" s="84"/>
      <c r="R291" s="84"/>
      <c r="S291" s="84"/>
      <c r="T291" s="84"/>
      <c r="U291" s="84"/>
      <c r="V291" s="84"/>
      <c r="W291" s="85"/>
      <c r="X291" s="85"/>
      <c r="Y291" s="85"/>
    </row>
    <row r="292" spans="1:25" ht="14.4" x14ac:dyDescent="0.25">
      <c r="A292" s="82">
        <v>96</v>
      </c>
      <c r="B292" s="57" t="s">
        <v>1332</v>
      </c>
      <c r="C292" s="83" t="s">
        <v>1331</v>
      </c>
      <c r="D292" s="82">
        <v>1</v>
      </c>
      <c r="E292" s="82">
        <v>5</v>
      </c>
      <c r="F292" s="84"/>
      <c r="G292" s="84"/>
      <c r="H292" s="84">
        <v>2</v>
      </c>
      <c r="I292" s="84"/>
      <c r="J292" s="84"/>
      <c r="K292" s="84">
        <v>2</v>
      </c>
      <c r="L292" s="84"/>
      <c r="M292" s="84"/>
      <c r="N292" s="84"/>
      <c r="O292" s="84"/>
      <c r="P292" s="84"/>
      <c r="Q292" s="84">
        <v>5</v>
      </c>
      <c r="R292" s="84">
        <v>26.6</v>
      </c>
      <c r="S292" s="84">
        <v>22.8</v>
      </c>
      <c r="T292" s="84">
        <v>26</v>
      </c>
      <c r="U292" s="84">
        <v>27.4</v>
      </c>
      <c r="V292" s="84">
        <v>26.5</v>
      </c>
      <c r="W292" s="85">
        <v>2</v>
      </c>
      <c r="X292" s="85" t="s">
        <v>1366</v>
      </c>
      <c r="Y292" s="85"/>
    </row>
    <row r="293" spans="1:25" ht="14.4" x14ac:dyDescent="0.25">
      <c r="A293" s="82">
        <v>96</v>
      </c>
      <c r="B293" s="57"/>
      <c r="C293" s="57"/>
      <c r="D293" s="82">
        <v>2</v>
      </c>
      <c r="E293" s="82">
        <v>6</v>
      </c>
      <c r="F293" s="84"/>
      <c r="G293" s="84"/>
      <c r="H293" s="84">
        <v>2</v>
      </c>
      <c r="I293" s="84"/>
      <c r="J293" s="84"/>
      <c r="K293" s="84">
        <v>2</v>
      </c>
      <c r="L293" s="84"/>
      <c r="M293" s="84"/>
      <c r="N293" s="84"/>
      <c r="O293" s="84"/>
      <c r="P293" s="84">
        <v>4</v>
      </c>
      <c r="Q293" s="84"/>
      <c r="R293" s="84">
        <v>24.9</v>
      </c>
      <c r="S293" s="84">
        <v>23.1</v>
      </c>
      <c r="T293" s="84">
        <v>21</v>
      </c>
      <c r="U293" s="84">
        <v>21.9</v>
      </c>
      <c r="V293" s="84">
        <v>21.6</v>
      </c>
      <c r="W293" s="85"/>
      <c r="X293" s="85" t="s">
        <v>1366</v>
      </c>
      <c r="Y293" s="85"/>
    </row>
    <row r="294" spans="1:25" ht="14.4" x14ac:dyDescent="0.25">
      <c r="A294" s="82">
        <v>96</v>
      </c>
      <c r="B294" s="57"/>
      <c r="C294" s="57"/>
      <c r="D294" s="82">
        <v>3</v>
      </c>
      <c r="E294" s="82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5"/>
      <c r="X294" s="85"/>
      <c r="Y294" s="85"/>
    </row>
    <row r="295" spans="1:25" ht="14.4" x14ac:dyDescent="0.25">
      <c r="A295" s="82">
        <v>97</v>
      </c>
      <c r="B295" s="57" t="s">
        <v>1334</v>
      </c>
      <c r="C295" s="83" t="s">
        <v>1333</v>
      </c>
      <c r="D295" s="82">
        <v>1</v>
      </c>
      <c r="E295" s="82">
        <v>3</v>
      </c>
      <c r="F295" s="84">
        <v>1</v>
      </c>
      <c r="G295" s="84"/>
      <c r="H295" s="84"/>
      <c r="I295" s="84"/>
      <c r="J295" s="84"/>
      <c r="K295" s="84">
        <v>2</v>
      </c>
      <c r="L295" s="84"/>
      <c r="M295" s="84"/>
      <c r="N295" s="84"/>
      <c r="O295" s="84"/>
      <c r="P295" s="84">
        <v>4</v>
      </c>
      <c r="Q295" s="84"/>
      <c r="R295" s="84">
        <v>26</v>
      </c>
      <c r="S295" s="84">
        <v>25.5</v>
      </c>
      <c r="T295" s="84">
        <v>26.6</v>
      </c>
      <c r="U295" s="84"/>
      <c r="V295" s="84"/>
      <c r="W295" s="85">
        <v>1</v>
      </c>
      <c r="X295" s="85"/>
      <c r="Y295" s="85" t="s">
        <v>1366</v>
      </c>
    </row>
    <row r="296" spans="1:25" ht="14.4" x14ac:dyDescent="0.25">
      <c r="A296" s="82">
        <v>97</v>
      </c>
      <c r="B296" s="57"/>
      <c r="C296" s="57"/>
      <c r="D296" s="82">
        <v>2</v>
      </c>
      <c r="E296" s="82"/>
      <c r="F296" s="84"/>
      <c r="G296" s="84"/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5"/>
      <c r="X296" s="85"/>
      <c r="Y296" s="85"/>
    </row>
    <row r="297" spans="1:25" ht="14.4" x14ac:dyDescent="0.25">
      <c r="A297" s="82">
        <v>97</v>
      </c>
      <c r="B297" s="57"/>
      <c r="C297" s="57"/>
      <c r="D297" s="82">
        <v>3</v>
      </c>
      <c r="E297" s="82"/>
      <c r="F297" s="84"/>
      <c r="G297" s="84"/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5"/>
      <c r="X297" s="85"/>
      <c r="Y297" s="85"/>
    </row>
    <row r="298" spans="1:25" ht="14.4" x14ac:dyDescent="0.25">
      <c r="A298" s="82">
        <v>98</v>
      </c>
      <c r="B298" s="57" t="s">
        <v>1336</v>
      </c>
      <c r="C298" s="83" t="s">
        <v>1335</v>
      </c>
      <c r="D298" s="82">
        <v>1</v>
      </c>
      <c r="E298" s="82"/>
      <c r="F298" s="84"/>
      <c r="G298" s="84"/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5">
        <v>3</v>
      </c>
      <c r="X298" s="85"/>
      <c r="Y298" s="85"/>
    </row>
    <row r="299" spans="1:25" ht="14.4" x14ac:dyDescent="0.25">
      <c r="A299" s="82">
        <v>98</v>
      </c>
      <c r="B299" s="57"/>
      <c r="C299" s="57"/>
      <c r="D299" s="82">
        <v>2</v>
      </c>
      <c r="E299" s="82"/>
      <c r="F299" s="84"/>
      <c r="G299" s="84"/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5"/>
      <c r="X299" s="85"/>
      <c r="Y299" s="85"/>
    </row>
    <row r="300" spans="1:25" ht="14.4" x14ac:dyDescent="0.25">
      <c r="A300" s="82">
        <v>98</v>
      </c>
      <c r="B300" s="57"/>
      <c r="C300" s="57"/>
      <c r="D300" s="82">
        <v>3</v>
      </c>
      <c r="E300" s="82"/>
      <c r="F300" s="84"/>
      <c r="G300" s="84"/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5"/>
      <c r="X300" s="85"/>
      <c r="Y300" s="85"/>
    </row>
    <row r="301" spans="1:25" ht="14.4" x14ac:dyDescent="0.25">
      <c r="A301" s="82">
        <v>99</v>
      </c>
      <c r="B301" s="57" t="s">
        <v>1338</v>
      </c>
      <c r="C301" s="83" t="s">
        <v>1337</v>
      </c>
      <c r="D301" s="82">
        <v>1</v>
      </c>
      <c r="E301" s="82">
        <v>7</v>
      </c>
      <c r="F301" s="84"/>
      <c r="G301" s="84"/>
      <c r="H301" s="84"/>
      <c r="I301" s="84">
        <v>3</v>
      </c>
      <c r="J301" s="84"/>
      <c r="K301" s="84"/>
      <c r="L301" s="84">
        <v>3</v>
      </c>
      <c r="M301" s="84"/>
      <c r="N301" s="84"/>
      <c r="O301" s="84"/>
      <c r="P301" s="84"/>
      <c r="Q301" s="84">
        <v>5</v>
      </c>
      <c r="R301" s="84">
        <v>24.5</v>
      </c>
      <c r="S301" s="84">
        <v>25.5</v>
      </c>
      <c r="T301" s="84">
        <v>25.3</v>
      </c>
      <c r="U301" s="84">
        <v>26.4</v>
      </c>
      <c r="V301" s="84">
        <v>22</v>
      </c>
      <c r="W301" s="85">
        <v>3</v>
      </c>
      <c r="X301" s="85" t="s">
        <v>1366</v>
      </c>
      <c r="Y301" s="85"/>
    </row>
    <row r="302" spans="1:25" ht="14.4" x14ac:dyDescent="0.25">
      <c r="A302" s="82">
        <v>99</v>
      </c>
      <c r="B302" s="57"/>
      <c r="C302" s="57"/>
      <c r="D302" s="82">
        <v>2</v>
      </c>
      <c r="E302" s="82">
        <v>4</v>
      </c>
      <c r="F302" s="84"/>
      <c r="G302" s="84"/>
      <c r="H302" s="84">
        <v>2</v>
      </c>
      <c r="I302" s="84"/>
      <c r="J302" s="84"/>
      <c r="K302" s="84"/>
      <c r="L302" s="84">
        <v>3</v>
      </c>
      <c r="M302" s="84"/>
      <c r="N302" s="84"/>
      <c r="O302" s="84">
        <v>3</v>
      </c>
      <c r="P302" s="84"/>
      <c r="Q302" s="84"/>
      <c r="R302" s="84">
        <v>24.5</v>
      </c>
      <c r="S302" s="84">
        <v>25</v>
      </c>
      <c r="T302" s="84">
        <v>26</v>
      </c>
      <c r="U302" s="84">
        <v>26.5</v>
      </c>
      <c r="V302" s="84"/>
      <c r="W302" s="85"/>
      <c r="X302" s="85" t="s">
        <v>1366</v>
      </c>
      <c r="Y302" s="85"/>
    </row>
    <row r="303" spans="1:25" ht="14.4" x14ac:dyDescent="0.25">
      <c r="A303" s="82">
        <v>99</v>
      </c>
      <c r="B303" s="57"/>
      <c r="C303" s="57"/>
      <c r="D303" s="82">
        <v>3</v>
      </c>
      <c r="E303" s="82"/>
      <c r="F303" s="84"/>
      <c r="G303" s="84"/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5"/>
      <c r="X303" s="85"/>
      <c r="Y303" s="85"/>
    </row>
    <row r="304" spans="1:25" ht="14.4" x14ac:dyDescent="0.25">
      <c r="A304" s="82">
        <v>100</v>
      </c>
      <c r="B304" s="57" t="s">
        <v>1340</v>
      </c>
      <c r="C304" s="83" t="s">
        <v>1339</v>
      </c>
      <c r="D304" s="82">
        <v>1</v>
      </c>
      <c r="E304" s="82">
        <v>4</v>
      </c>
      <c r="F304" s="84">
        <v>1</v>
      </c>
      <c r="G304" s="84"/>
      <c r="H304" s="84"/>
      <c r="I304" s="84"/>
      <c r="J304" s="84"/>
      <c r="K304" s="84">
        <v>2</v>
      </c>
      <c r="L304" s="84"/>
      <c r="M304" s="84"/>
      <c r="N304" s="84"/>
      <c r="O304" s="84"/>
      <c r="P304" s="84">
        <v>4</v>
      </c>
      <c r="Q304" s="84"/>
      <c r="R304" s="84">
        <v>25.8</v>
      </c>
      <c r="S304" s="84">
        <v>24.8</v>
      </c>
      <c r="T304" s="84">
        <v>24.8</v>
      </c>
      <c r="U304" s="84">
        <v>24.5</v>
      </c>
      <c r="V304" s="84"/>
      <c r="W304" s="85">
        <v>3</v>
      </c>
      <c r="X304" s="85"/>
      <c r="Y304" s="85" t="s">
        <v>1366</v>
      </c>
    </row>
    <row r="305" spans="1:25" ht="14.4" x14ac:dyDescent="0.25">
      <c r="A305" s="82">
        <v>100</v>
      </c>
      <c r="B305" s="57"/>
      <c r="C305" s="57"/>
      <c r="D305" s="82">
        <v>2</v>
      </c>
      <c r="E305" s="82">
        <v>4</v>
      </c>
      <c r="F305" s="84">
        <v>1</v>
      </c>
      <c r="G305" s="84"/>
      <c r="H305" s="84"/>
      <c r="I305" s="84"/>
      <c r="J305" s="84"/>
      <c r="K305" s="84">
        <v>2</v>
      </c>
      <c r="L305" s="84"/>
      <c r="M305" s="84"/>
      <c r="N305" s="84">
        <v>2</v>
      </c>
      <c r="O305" s="84"/>
      <c r="P305" s="84"/>
      <c r="Q305" s="84"/>
      <c r="R305" s="84">
        <v>24.3</v>
      </c>
      <c r="S305" s="84">
        <v>25</v>
      </c>
      <c r="T305" s="84">
        <v>27.6</v>
      </c>
      <c r="U305" s="84">
        <v>25.5</v>
      </c>
      <c r="V305" s="84"/>
      <c r="W305" s="85"/>
      <c r="X305" s="85"/>
      <c r="Y305" s="85" t="s">
        <v>1366</v>
      </c>
    </row>
    <row r="306" spans="1:25" ht="14.4" x14ac:dyDescent="0.25">
      <c r="A306" s="82">
        <v>100</v>
      </c>
      <c r="B306" s="57"/>
      <c r="C306" s="57"/>
      <c r="D306" s="82">
        <v>3</v>
      </c>
      <c r="E306" s="82">
        <v>5</v>
      </c>
      <c r="F306" s="84">
        <v>1</v>
      </c>
      <c r="G306" s="84"/>
      <c r="H306" s="84"/>
      <c r="I306" s="84"/>
      <c r="J306" s="84"/>
      <c r="K306" s="84">
        <v>2</v>
      </c>
      <c r="L306" s="84"/>
      <c r="M306" s="84"/>
      <c r="N306" s="84"/>
      <c r="O306" s="84"/>
      <c r="P306" s="84">
        <v>4</v>
      </c>
      <c r="Q306" s="84"/>
      <c r="R306" s="84">
        <v>26</v>
      </c>
      <c r="S306" s="84">
        <v>26</v>
      </c>
      <c r="T306" s="84">
        <v>27.9</v>
      </c>
      <c r="U306" s="84">
        <v>27.7</v>
      </c>
      <c r="V306" s="84">
        <v>27.9</v>
      </c>
      <c r="W306" s="85"/>
      <c r="X306" s="85" t="s">
        <v>1366</v>
      </c>
      <c r="Y306" s="85"/>
    </row>
    <row r="307" spans="1:25" ht="14.4" x14ac:dyDescent="0.3">
      <c r="A307" s="56">
        <v>101</v>
      </c>
      <c r="B307" s="56" t="s">
        <v>1368</v>
      </c>
      <c r="C307" s="56"/>
      <c r="D307" s="56"/>
      <c r="E307" s="82">
        <v>10</v>
      </c>
      <c r="F307" s="56"/>
      <c r="G307" s="56"/>
      <c r="H307" s="56">
        <v>2</v>
      </c>
      <c r="I307" s="56"/>
      <c r="J307" s="56"/>
      <c r="K307" s="84">
        <v>2</v>
      </c>
      <c r="L307" s="56"/>
      <c r="M307" s="56"/>
      <c r="N307" s="56"/>
      <c r="O307" s="56"/>
      <c r="P307" s="56"/>
      <c r="Q307" s="56">
        <v>0</v>
      </c>
      <c r="R307" s="84">
        <v>22</v>
      </c>
      <c r="S307" s="84">
        <v>22.5</v>
      </c>
      <c r="T307" s="84">
        <v>22</v>
      </c>
      <c r="U307" s="84">
        <v>22</v>
      </c>
      <c r="V307" s="84">
        <v>25</v>
      </c>
      <c r="W307" s="94"/>
      <c r="X307" s="94"/>
      <c r="Y307" s="94"/>
    </row>
    <row r="308" spans="1:25" ht="14.4" x14ac:dyDescent="0.3">
      <c r="A308" s="56">
        <v>101</v>
      </c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84">
        <v>26.5</v>
      </c>
      <c r="S308" s="84">
        <v>23</v>
      </c>
      <c r="T308" s="84">
        <v>22</v>
      </c>
      <c r="U308" s="84">
        <v>22</v>
      </c>
      <c r="V308" s="84">
        <v>22</v>
      </c>
      <c r="W308" s="94"/>
      <c r="X308" s="94"/>
      <c r="Y308" s="94"/>
    </row>
    <row r="309" spans="1:25" ht="14.4" x14ac:dyDescent="0.3">
      <c r="A309" s="56">
        <v>101</v>
      </c>
      <c r="B309" s="56" t="s">
        <v>1369</v>
      </c>
      <c r="C309" s="56"/>
      <c r="D309" s="56"/>
      <c r="E309" s="82">
        <v>10</v>
      </c>
      <c r="F309" s="56"/>
      <c r="G309" s="56"/>
      <c r="H309" s="56">
        <v>2</v>
      </c>
      <c r="I309" s="56"/>
      <c r="J309" s="56"/>
      <c r="K309" s="84">
        <v>2</v>
      </c>
      <c r="L309" s="56"/>
      <c r="M309" s="56"/>
      <c r="N309" s="56"/>
      <c r="O309" s="56"/>
      <c r="P309" s="56"/>
      <c r="Q309" s="56">
        <v>0</v>
      </c>
      <c r="R309" s="84">
        <v>19.5</v>
      </c>
      <c r="S309" s="84">
        <v>20</v>
      </c>
      <c r="T309" s="84">
        <v>22</v>
      </c>
      <c r="U309" s="84">
        <v>18.5</v>
      </c>
      <c r="V309" s="84">
        <v>20</v>
      </c>
      <c r="W309" s="94"/>
      <c r="X309" s="94"/>
      <c r="Y309" s="94"/>
    </row>
    <row r="310" spans="1:25" ht="14.4" x14ac:dyDescent="0.3">
      <c r="A310" s="56">
        <v>101</v>
      </c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84">
        <v>21</v>
      </c>
      <c r="S310" s="84">
        <v>22</v>
      </c>
      <c r="T310" s="84">
        <v>17.5</v>
      </c>
      <c r="U310" s="84">
        <v>20</v>
      </c>
      <c r="V310" s="84">
        <v>22.5</v>
      </c>
      <c r="W310" s="94"/>
      <c r="X310" s="94"/>
      <c r="Y310" s="94"/>
    </row>
  </sheetData>
  <mergeCells count="11">
    <mergeCell ref="R2:V2"/>
    <mergeCell ref="X2:Y2"/>
    <mergeCell ref="A1:E1"/>
    <mergeCell ref="A2:A3"/>
    <mergeCell ref="B2:B3"/>
    <mergeCell ref="C2:C3"/>
    <mergeCell ref="D2:D3"/>
    <mergeCell ref="E2:E3"/>
    <mergeCell ref="F2:I2"/>
    <mergeCell ref="J2:L2"/>
    <mergeCell ref="M2:Q2"/>
  </mergeCells>
  <phoneticPr fontId="32" type="noConversion"/>
  <dataValidations count="4">
    <dataValidation allowBlank="1" showInputMessage="1" showErrorMessage="1" promptTitle="Nhập" prompt="1.Khó &lt;1%_x000a_2.K vừa (1-5%)_x000a_3.TB (6-25%)_x000a_4.Dễ vừa (26-60%)_x000a_5.R dễ (&gt;50%)" sqref="O1:O1048576" xr:uid="{00000000-0002-0000-0400-000000000000}"/>
    <dataValidation allowBlank="1" showInputMessage="1" showErrorMessage="1" promptTitle="Nhập" prompt="0. Không mùi_x000a_1. Mùi cấp 1_x000a_2. Mùi cấp 2_x000a_3. Mùi cấp 3_x000a_4. Mùi cấp 4" sqref="N1:N1048576" xr:uid="{00000000-0002-0000-0400-000001000000}"/>
    <dataValidation allowBlank="1" showInputMessage="1" showErrorMessage="1" promptTitle="Nhập" prompt="1.Tr_x000a_2.Vàng nhạt_x000a_3.Vàng_x000a_4.Nâu_x000a_5.Đỏ_x000a_6.Tím_x000a_7.Đen" sqref="L1:L1048576" xr:uid="{00000000-0002-0000-0400-000002000000}"/>
    <dataValidation allowBlank="1" showInputMessage="1" showErrorMessage="1" promptTitle="Nhập" prompt="1.Trắng_x000a_3.Nâu nhạt_x000a_5.Nâu đậm_x000a_7.Đỏ_x000a_9.Tím" sqref="M1:M1048576" xr:uid="{00000000-0002-0000-0400-000003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00"/>
  <sheetViews>
    <sheetView workbookViewId="0"/>
  </sheetViews>
  <sheetFormatPr defaultColWidth="14.44140625" defaultRowHeight="15" customHeight="1" x14ac:dyDescent="0.3"/>
  <cols>
    <col min="1" max="1" width="3.6640625" customWidth="1"/>
    <col min="2" max="2" width="7.5546875" customWidth="1"/>
    <col min="3" max="3" width="8" customWidth="1"/>
    <col min="4" max="4" width="19.33203125" customWidth="1"/>
    <col min="5" max="5" width="4.109375" customWidth="1"/>
    <col min="6" max="6" width="13.5546875" customWidth="1"/>
    <col min="7" max="7" width="9.109375" customWidth="1"/>
    <col min="8" max="8" width="9.6640625" customWidth="1"/>
    <col min="9" max="9" width="6.88671875" customWidth="1"/>
    <col min="10" max="10" width="7.109375" customWidth="1"/>
    <col min="11" max="11" width="8" customWidth="1"/>
    <col min="12" max="12" width="8.109375" customWidth="1"/>
    <col min="13" max="13" width="7.109375" customWidth="1"/>
    <col min="14" max="14" width="7.5546875" customWidth="1"/>
    <col min="15" max="26" width="8.6640625" customWidth="1"/>
  </cols>
  <sheetData>
    <row r="1" spans="1:14" ht="14.25" customHeight="1" x14ac:dyDescent="0.3">
      <c r="A1" s="13" t="s">
        <v>195</v>
      </c>
      <c r="B1" s="13" t="s">
        <v>1097</v>
      </c>
      <c r="C1" s="13" t="s">
        <v>196</v>
      </c>
      <c r="D1" s="13" t="s">
        <v>197</v>
      </c>
      <c r="E1" s="13" t="s">
        <v>378</v>
      </c>
      <c r="F1" s="13" t="s">
        <v>379</v>
      </c>
      <c r="G1" s="13" t="s">
        <v>380</v>
      </c>
      <c r="H1" s="15" t="s">
        <v>381</v>
      </c>
      <c r="I1" s="16" t="s">
        <v>382</v>
      </c>
      <c r="J1" s="16" t="s">
        <v>383</v>
      </c>
      <c r="K1" s="16" t="s">
        <v>384</v>
      </c>
      <c r="L1" s="16" t="s">
        <v>385</v>
      </c>
      <c r="M1" s="16" t="s">
        <v>386</v>
      </c>
      <c r="N1" s="16" t="s">
        <v>387</v>
      </c>
    </row>
    <row r="2" spans="1:14" ht="14.25" customHeight="1" x14ac:dyDescent="0.3">
      <c r="A2" s="18">
        <v>301</v>
      </c>
      <c r="B2" s="19" t="s">
        <v>369</v>
      </c>
      <c r="C2" s="19" t="s">
        <v>1099</v>
      </c>
      <c r="D2" s="28" t="s">
        <v>987</v>
      </c>
      <c r="E2" s="28"/>
      <c r="F2" s="28" t="s">
        <v>437</v>
      </c>
      <c r="G2" s="32"/>
      <c r="H2" s="21" t="s">
        <v>393</v>
      </c>
      <c r="I2" s="22">
        <v>1</v>
      </c>
      <c r="J2" s="22">
        <v>4</v>
      </c>
      <c r="K2" s="22">
        <v>2</v>
      </c>
      <c r="L2" s="22">
        <v>4</v>
      </c>
      <c r="M2" s="23" t="s">
        <v>394</v>
      </c>
      <c r="N2" s="24">
        <v>44785</v>
      </c>
    </row>
    <row r="3" spans="1:14" ht="14.25" customHeight="1" x14ac:dyDescent="0.3">
      <c r="A3" s="18">
        <v>302</v>
      </c>
      <c r="B3" s="19" t="s">
        <v>371</v>
      </c>
      <c r="C3" s="19" t="s">
        <v>1100</v>
      </c>
      <c r="D3" s="28" t="s">
        <v>988</v>
      </c>
      <c r="E3" s="28"/>
      <c r="F3" s="28" t="s">
        <v>437</v>
      </c>
      <c r="G3" s="32"/>
      <c r="H3" s="21" t="s">
        <v>399</v>
      </c>
      <c r="I3" s="22">
        <v>1</v>
      </c>
      <c r="J3" s="22">
        <v>4</v>
      </c>
      <c r="K3" s="22">
        <v>2</v>
      </c>
      <c r="L3" s="22">
        <v>4</v>
      </c>
      <c r="M3" s="23" t="s">
        <v>394</v>
      </c>
      <c r="N3" s="24">
        <v>44785</v>
      </c>
    </row>
    <row r="4" spans="1:14" ht="14.25" customHeight="1" x14ac:dyDescent="0.3">
      <c r="A4" s="18">
        <v>303</v>
      </c>
      <c r="B4" s="19" t="s">
        <v>989</v>
      </c>
      <c r="C4" s="19" t="s">
        <v>1101</v>
      </c>
      <c r="D4" s="28" t="s">
        <v>990</v>
      </c>
      <c r="E4" s="28"/>
      <c r="F4" s="28" t="s">
        <v>437</v>
      </c>
      <c r="G4" s="32"/>
      <c r="H4" s="21" t="s">
        <v>399</v>
      </c>
      <c r="I4" s="22">
        <v>1</v>
      </c>
      <c r="J4" s="22">
        <v>4</v>
      </c>
      <c r="K4" s="22">
        <v>2</v>
      </c>
      <c r="L4" s="22">
        <v>4</v>
      </c>
      <c r="M4" s="23" t="s">
        <v>394</v>
      </c>
      <c r="N4" s="24">
        <v>44785</v>
      </c>
    </row>
    <row r="5" spans="1:14" ht="14.25" customHeight="1" x14ac:dyDescent="0.3">
      <c r="A5" s="18">
        <v>311</v>
      </c>
      <c r="B5" s="19" t="s">
        <v>330</v>
      </c>
      <c r="C5" s="19" t="s">
        <v>1102</v>
      </c>
      <c r="D5" s="46" t="s">
        <v>331</v>
      </c>
      <c r="E5" s="48"/>
      <c r="F5" s="28" t="s">
        <v>922</v>
      </c>
      <c r="G5" s="46"/>
      <c r="H5" s="21" t="s">
        <v>393</v>
      </c>
      <c r="I5" s="22">
        <v>1</v>
      </c>
      <c r="J5" s="22">
        <v>4</v>
      </c>
      <c r="K5" s="22">
        <v>2</v>
      </c>
      <c r="L5" s="22">
        <v>4</v>
      </c>
      <c r="M5" s="23" t="s">
        <v>394</v>
      </c>
      <c r="N5" s="24">
        <v>44785</v>
      </c>
    </row>
    <row r="6" spans="1:14" ht="14.25" customHeight="1" x14ac:dyDescent="0.3">
      <c r="A6" s="18">
        <v>319</v>
      </c>
      <c r="B6" s="19" t="s">
        <v>342</v>
      </c>
      <c r="C6" s="19" t="s">
        <v>1103</v>
      </c>
      <c r="D6" s="48" t="s">
        <v>343</v>
      </c>
      <c r="E6" s="48"/>
      <c r="F6" s="28" t="s">
        <v>1018</v>
      </c>
      <c r="G6" s="46"/>
      <c r="H6" s="21" t="s">
        <v>393</v>
      </c>
      <c r="I6" s="22">
        <v>1</v>
      </c>
      <c r="J6" s="22">
        <v>4</v>
      </c>
      <c r="K6" s="22">
        <v>1</v>
      </c>
      <c r="L6" s="22">
        <v>4</v>
      </c>
      <c r="M6" s="23" t="s">
        <v>394</v>
      </c>
      <c r="N6" s="24">
        <v>44785</v>
      </c>
    </row>
    <row r="7" spans="1:14" ht="14.25" customHeight="1" x14ac:dyDescent="0.3">
      <c r="A7" s="18">
        <v>323</v>
      </c>
      <c r="B7" s="19" t="s">
        <v>1025</v>
      </c>
      <c r="C7" s="19" t="s">
        <v>1104</v>
      </c>
      <c r="D7" s="48" t="s">
        <v>347</v>
      </c>
      <c r="E7" s="48"/>
      <c r="F7" s="28" t="s">
        <v>1026</v>
      </c>
      <c r="G7" s="46"/>
      <c r="H7" s="21" t="s">
        <v>393</v>
      </c>
      <c r="I7" s="22">
        <v>1</v>
      </c>
      <c r="J7" s="22">
        <v>4</v>
      </c>
      <c r="K7" s="22">
        <v>2</v>
      </c>
      <c r="L7" s="22">
        <v>4</v>
      </c>
      <c r="M7" s="23" t="s">
        <v>394</v>
      </c>
      <c r="N7" s="24">
        <v>44785</v>
      </c>
    </row>
    <row r="8" spans="1:14" ht="14.25" customHeight="1" x14ac:dyDescent="0.3">
      <c r="A8" s="18">
        <v>325</v>
      </c>
      <c r="B8" s="19" t="s">
        <v>355</v>
      </c>
      <c r="C8" s="19" t="s">
        <v>1105</v>
      </c>
      <c r="D8" s="48" t="s">
        <v>356</v>
      </c>
      <c r="E8" s="48"/>
      <c r="F8" s="28" t="s">
        <v>1030</v>
      </c>
      <c r="G8" s="46"/>
      <c r="H8" s="21" t="s">
        <v>393</v>
      </c>
      <c r="I8" s="22">
        <v>1</v>
      </c>
      <c r="J8" s="22">
        <v>4</v>
      </c>
      <c r="K8" s="22">
        <v>1</v>
      </c>
      <c r="L8" s="22">
        <v>4</v>
      </c>
      <c r="M8" s="23" t="s">
        <v>394</v>
      </c>
      <c r="N8" s="24">
        <v>44785</v>
      </c>
    </row>
    <row r="9" spans="1:14" ht="14.25" customHeight="1" x14ac:dyDescent="0.3">
      <c r="A9" s="18">
        <v>342</v>
      </c>
      <c r="B9" s="19" t="s">
        <v>342</v>
      </c>
      <c r="C9" s="19" t="s">
        <v>1106</v>
      </c>
      <c r="D9" s="48" t="s">
        <v>343</v>
      </c>
      <c r="E9" s="48"/>
      <c r="F9" s="28"/>
      <c r="G9" s="46"/>
      <c r="H9" s="21" t="s">
        <v>393</v>
      </c>
      <c r="I9" s="22">
        <v>1</v>
      </c>
      <c r="J9" s="22">
        <v>4</v>
      </c>
      <c r="K9" s="22">
        <v>1</v>
      </c>
      <c r="L9" s="22">
        <v>4</v>
      </c>
      <c r="M9" s="23" t="s">
        <v>394</v>
      </c>
      <c r="N9" s="24">
        <v>44785</v>
      </c>
    </row>
    <row r="10" spans="1:14" ht="14.25" customHeight="1" x14ac:dyDescent="0.3">
      <c r="A10" s="18">
        <v>345</v>
      </c>
      <c r="B10" s="19" t="s">
        <v>367</v>
      </c>
      <c r="C10" s="19" t="s">
        <v>1107</v>
      </c>
      <c r="D10" s="48" t="s">
        <v>343</v>
      </c>
      <c r="E10" s="48"/>
      <c r="F10" s="28"/>
      <c r="G10" s="46"/>
      <c r="H10" s="21" t="s">
        <v>393</v>
      </c>
      <c r="I10" s="22">
        <v>1</v>
      </c>
      <c r="J10" s="22">
        <v>4</v>
      </c>
      <c r="K10" s="22">
        <v>1</v>
      </c>
      <c r="L10" s="22">
        <v>4</v>
      </c>
      <c r="M10" s="23" t="s">
        <v>394</v>
      </c>
      <c r="N10" s="24">
        <v>44785</v>
      </c>
    </row>
    <row r="11" spans="1:14" ht="14.25" customHeight="1" x14ac:dyDescent="0.3">
      <c r="A11" s="18">
        <v>356</v>
      </c>
      <c r="B11" s="19" t="s">
        <v>1069</v>
      </c>
      <c r="C11" s="19" t="s">
        <v>1108</v>
      </c>
      <c r="D11" s="48" t="s">
        <v>1070</v>
      </c>
      <c r="E11" s="48"/>
      <c r="F11" s="28" t="s">
        <v>1071</v>
      </c>
      <c r="G11" s="46"/>
      <c r="H11" s="21" t="s">
        <v>1072</v>
      </c>
      <c r="I11" s="22">
        <v>1</v>
      </c>
      <c r="J11" s="22">
        <v>4</v>
      </c>
      <c r="K11" s="22">
        <v>1</v>
      </c>
      <c r="L11" s="22">
        <v>4</v>
      </c>
      <c r="M11" s="23" t="s">
        <v>394</v>
      </c>
      <c r="N11" s="24">
        <v>44785</v>
      </c>
    </row>
    <row r="12" spans="1:14" ht="14.25" customHeight="1" x14ac:dyDescent="0.3"/>
    <row r="13" spans="1:14" ht="14.25" customHeight="1" x14ac:dyDescent="0.3"/>
    <row r="14" spans="1:14" ht="14.25" customHeight="1" x14ac:dyDescent="0.3"/>
    <row r="15" spans="1:14" ht="14.25" customHeight="1" x14ac:dyDescent="0.3"/>
    <row r="16" spans="1:1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Chichu</vt:lpstr>
      <vt:lpstr>Source</vt:lpstr>
      <vt:lpstr>TH</vt:lpstr>
      <vt:lpstr>P6.P9-4F4-dac tinh</vt:lpstr>
      <vt:lpstr>P9-4F4-kiem soat</vt:lpstr>
      <vt:lpstr>P7.Khac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Thanh Phong</dc:creator>
  <cp:lastModifiedBy>Gin Nguyen</cp:lastModifiedBy>
  <dcterms:created xsi:type="dcterms:W3CDTF">2022-08-01T07:17:45Z</dcterms:created>
  <dcterms:modified xsi:type="dcterms:W3CDTF">2023-02-13T02:50:53Z</dcterms:modified>
</cp:coreProperties>
</file>