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o\Documents\universidad\Semestre8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K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Q4" i="1"/>
  <c r="K4" i="1"/>
  <c r="F19" i="1" l="1"/>
  <c r="F15" i="1"/>
  <c r="F11" i="1"/>
  <c r="F7" i="1"/>
  <c r="F18" i="1"/>
  <c r="F14" i="1"/>
  <c r="F10" i="1"/>
  <c r="F6" i="1"/>
  <c r="F17" i="1"/>
  <c r="F13" i="1"/>
  <c r="F9" i="1"/>
  <c r="F5" i="1"/>
  <c r="F16" i="1"/>
  <c r="F12" i="1"/>
  <c r="F8" i="1"/>
  <c r="F4" i="1"/>
</calcChain>
</file>

<file path=xl/sharedStrings.xml><?xml version="1.0" encoding="utf-8"?>
<sst xmlns="http://schemas.openxmlformats.org/spreadsheetml/2006/main" count="30" uniqueCount="21">
  <si>
    <t>Salida</t>
  </si>
  <si>
    <t>Entrada</t>
  </si>
  <si>
    <t>Nombre del Producto</t>
  </si>
  <si>
    <t>Existencias iniciales</t>
  </si>
  <si>
    <t>Entradas</t>
  </si>
  <si>
    <t>Salidas</t>
  </si>
  <si>
    <t>Stocks</t>
  </si>
  <si>
    <t>Numero de Factura</t>
  </si>
  <si>
    <t>Fecha</t>
  </si>
  <si>
    <t>codigo de producto</t>
  </si>
  <si>
    <t>Cantidad</t>
  </si>
  <si>
    <t>Descripcion</t>
  </si>
  <si>
    <t>Productos</t>
  </si>
  <si>
    <t>Codigo del Producto</t>
  </si>
  <si>
    <t>AA01</t>
  </si>
  <si>
    <t>JUGUITO RICO</t>
  </si>
  <si>
    <t>AB02</t>
  </si>
  <si>
    <t>OTRO Jugo</t>
  </si>
  <si>
    <t>V34A</t>
  </si>
  <si>
    <t>Intrucciones de uso</t>
  </si>
  <si>
    <t>El uso de la tabla es bastante sencillo, solo ingrese los datos que desea organizar y automaticamente se actualizara en las entradas y salidas de la tabla principal, demas de que realizara la descripcion del producto con ingresar el codigo del producto.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</si>
</sst>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27"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oductos" displayName="Productos" ref="A3:F19" totalsRowShown="0" headerRowDxfId="26" dataDxfId="10">
  <autoFilter ref="A3:F19"/>
  <tableColumns count="6">
    <tableColumn id="1" name="Codigo del Producto" dataDxfId="13"/>
    <tableColumn id="2" name="Nombre del Producto" dataDxfId="12"/>
    <tableColumn id="3" name="Existencias iniciales" dataDxfId="11"/>
    <tableColumn id="4" name="Entradas" dataDxfId="2">
      <calculatedColumnFormula>SUMIF(Tabla3[codigo de producto],Productos[[#This Row],[Codigo del Producto]],Tabla3[Cantidad])</calculatedColumnFormula>
    </tableColumn>
    <tableColumn id="5" name="Salidas" dataDxfId="1">
      <calculatedColumnFormula>SUMIF(Salida[codigo de producto],Productos[[#This Row],[Codigo del Producto]],Salida[Cantidad])</calculatedColumnFormula>
    </tableColumn>
    <tableColumn id="6" name="Stocks" dataDxfId="0">
      <calculatedColumnFormula>Productos[[#This Row],[Existencias iniciales]]+Productos[[#This Row],[Entradas]]-Productos[[#This Row],[Salidas]]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Salida" displayName="Salida" ref="H3:L5" totalsRowShown="0" headerRowDxfId="22" dataDxfId="14" headerRowBorderDxfId="24" tableBorderDxfId="25" totalsRowBorderDxfId="23">
  <autoFilter ref="H3:L5"/>
  <tableColumns count="5">
    <tableColumn id="1" name="Numero de Factura" dataDxfId="19"/>
    <tableColumn id="2" name="Fecha" dataDxfId="18"/>
    <tableColumn id="3" name="codigo de producto" dataDxfId="17"/>
    <tableColumn id="4" name="Descripcion" dataDxfId="16">
      <calculatedColumnFormula>VLOOKUP(Salida[codigo de producto],Productos[],2,FALSE)</calculatedColumnFormula>
    </tableColumn>
    <tableColumn id="5" name="Cantidad" dataDxfId="1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N3:R5" totalsRowShown="0" headerRowDxfId="3" dataDxfId="4" headerRowBorderDxfId="20" tableBorderDxfId="21">
  <autoFilter ref="N3:R5"/>
  <tableColumns count="5">
    <tableColumn id="1" name="Numero de Factura" dataDxfId="9"/>
    <tableColumn id="2" name="Fecha" dataDxfId="8"/>
    <tableColumn id="3" name="codigo de producto" dataDxfId="7"/>
    <tableColumn id="4" name="Descripcion" dataDxfId="6">
      <calculatedColumnFormula>VLOOKUP(Tabla3[codigo de producto],Productos[],2,FALSE)</calculatedColumnFormula>
    </tableColumn>
    <tableColumn id="5" name="Cantidad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O10" sqref="O10"/>
    </sheetView>
  </sheetViews>
  <sheetFormatPr baseColWidth="10" defaultRowHeight="15" x14ac:dyDescent="0.25"/>
  <cols>
    <col min="1" max="1" width="20.7109375" customWidth="1"/>
    <col min="2" max="2" width="22.140625" customWidth="1"/>
    <col min="3" max="3" width="20.5703125" customWidth="1"/>
    <col min="7" max="7" width="3.28515625" style="20" customWidth="1"/>
    <col min="8" max="8" width="20" customWidth="1"/>
    <col min="10" max="10" width="20.140625" customWidth="1"/>
    <col min="11" max="11" width="13.42578125" customWidth="1"/>
    <col min="13" max="13" width="3.140625" style="20" customWidth="1"/>
    <col min="14" max="14" width="20" customWidth="1"/>
    <col min="16" max="16" width="20.140625" customWidth="1"/>
    <col min="17" max="17" width="13.42578125" customWidth="1"/>
    <col min="19" max="19" width="4" style="19" customWidth="1"/>
  </cols>
  <sheetData>
    <row r="1" spans="1:20" x14ac:dyDescent="0.25">
      <c r="A1" s="5" t="s">
        <v>12</v>
      </c>
      <c r="B1" s="5"/>
      <c r="C1" s="5"/>
      <c r="D1" s="5"/>
      <c r="E1" s="5"/>
      <c r="F1" s="5"/>
      <c r="H1" s="22" t="s">
        <v>0</v>
      </c>
      <c r="I1" s="22"/>
      <c r="J1" s="22"/>
      <c r="K1" s="22"/>
      <c r="L1" s="22"/>
      <c r="M1" s="21"/>
      <c r="N1" s="23" t="s">
        <v>1</v>
      </c>
      <c r="O1" s="23"/>
      <c r="P1" s="23"/>
      <c r="Q1" s="23"/>
      <c r="R1" s="23"/>
      <c r="S1" s="24"/>
      <c r="T1" s="2"/>
    </row>
    <row r="2" spans="1:20" x14ac:dyDescent="0.25">
      <c r="A2" s="5"/>
      <c r="B2" s="5"/>
      <c r="C2" s="5"/>
      <c r="D2" s="5"/>
      <c r="E2" s="5"/>
      <c r="F2" s="5"/>
      <c r="H2" s="22"/>
      <c r="I2" s="22"/>
      <c r="J2" s="22"/>
      <c r="K2" s="22"/>
      <c r="L2" s="22"/>
      <c r="M2" s="21"/>
      <c r="N2" s="23"/>
      <c r="O2" s="23"/>
      <c r="P2" s="23"/>
      <c r="Q2" s="23"/>
      <c r="R2" s="23"/>
      <c r="S2" s="24"/>
      <c r="T2" s="2"/>
    </row>
    <row r="3" spans="1:20" ht="29.25" customHeight="1" x14ac:dyDescent="0.25">
      <c r="A3" s="4" t="s">
        <v>13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H3" s="6" t="s">
        <v>7</v>
      </c>
      <c r="I3" s="7" t="s">
        <v>8</v>
      </c>
      <c r="J3" s="7" t="s">
        <v>9</v>
      </c>
      <c r="K3" s="7" t="s">
        <v>11</v>
      </c>
      <c r="L3" s="8" t="s">
        <v>10</v>
      </c>
      <c r="N3" s="7" t="s">
        <v>7</v>
      </c>
      <c r="O3" s="7" t="s">
        <v>8</v>
      </c>
      <c r="P3" s="7" t="s">
        <v>9</v>
      </c>
      <c r="Q3" s="7" t="s">
        <v>11</v>
      </c>
      <c r="R3" s="7" t="s">
        <v>10</v>
      </c>
    </row>
    <row r="4" spans="1:20" x14ac:dyDescent="0.25">
      <c r="A4" s="4" t="s">
        <v>14</v>
      </c>
      <c r="B4" s="4" t="s">
        <v>15</v>
      </c>
      <c r="C4" s="4">
        <v>100</v>
      </c>
      <c r="D4" s="4">
        <f>SUMIF(Tabla3[codigo de producto],Productos[[#This Row],[Codigo del Producto]],Tabla3[Cantidad])</f>
        <v>0</v>
      </c>
      <c r="E4" s="4">
        <f>SUMIF(Salida[codigo de producto],Productos[[#This Row],[Codigo del Producto]],Salida[Cantidad])</f>
        <v>20</v>
      </c>
      <c r="F4" s="4">
        <f>Productos[[#This Row],[Existencias iniciales]]+Productos[[#This Row],[Entradas]]-Productos[[#This Row],[Salidas]]</f>
        <v>80</v>
      </c>
      <c r="H4" s="9">
        <v>234</v>
      </c>
      <c r="I4" s="14">
        <v>44704</v>
      </c>
      <c r="J4" s="10" t="s">
        <v>14</v>
      </c>
      <c r="K4" s="10" t="str">
        <f>VLOOKUP(Salida[codigo de producto],Productos[],2,FALSE)</f>
        <v>JUGUITO RICO</v>
      </c>
      <c r="L4" s="11">
        <v>20</v>
      </c>
      <c r="N4" s="1">
        <v>3123</v>
      </c>
      <c r="O4" s="15">
        <v>44704</v>
      </c>
      <c r="P4" s="1" t="s">
        <v>14</v>
      </c>
      <c r="Q4" s="1" t="str">
        <f>VLOOKUP(Tabla3[codigo de producto],Productos[],2,FALSE)</f>
        <v>JUGUITO RICO</v>
      </c>
      <c r="R4" s="1">
        <v>0</v>
      </c>
    </row>
    <row r="5" spans="1:20" x14ac:dyDescent="0.25">
      <c r="A5" s="4" t="s">
        <v>16</v>
      </c>
      <c r="B5" s="4" t="s">
        <v>17</v>
      </c>
      <c r="C5" s="4">
        <v>50</v>
      </c>
      <c r="D5" s="4">
        <f>SUMIF(Tabla3[codigo de producto],Productos[[#This Row],[Codigo del Producto]],Tabla3[Cantidad])</f>
        <v>8</v>
      </c>
      <c r="E5" s="4">
        <f>SUMIF(Salida[codigo de producto],Productos[[#This Row],[Codigo del Producto]],Salida[Cantidad])</f>
        <v>15</v>
      </c>
      <c r="F5" s="4">
        <f>Productos[[#This Row],[Existencias iniciales]]+Productos[[#This Row],[Entradas]]-Productos[[#This Row],[Salidas]]</f>
        <v>43</v>
      </c>
      <c r="H5" s="9">
        <v>120</v>
      </c>
      <c r="I5" s="13">
        <v>44706</v>
      </c>
      <c r="J5" s="4" t="s">
        <v>16</v>
      </c>
      <c r="K5" s="4" t="str">
        <f>VLOOKUP(Salida[codigo de producto],Productos[],2,FALSE)</f>
        <v>OTRO Jugo</v>
      </c>
      <c r="L5" s="12">
        <v>15</v>
      </c>
      <c r="N5" s="1" t="s">
        <v>18</v>
      </c>
      <c r="O5" s="15">
        <v>44704</v>
      </c>
      <c r="P5" s="1" t="s">
        <v>16</v>
      </c>
      <c r="Q5" s="1" t="str">
        <f>VLOOKUP(Tabla3[codigo de producto],Productos[],2,FALSE)</f>
        <v>OTRO Jugo</v>
      </c>
      <c r="R5" s="1">
        <v>8</v>
      </c>
    </row>
    <row r="6" spans="1:20" x14ac:dyDescent="0.25">
      <c r="A6" s="4"/>
      <c r="B6" s="4"/>
      <c r="C6" s="4"/>
      <c r="D6" s="4">
        <f>SUMIF(Tabla3[codigo de producto],Productos[[#This Row],[Codigo del Producto]],Tabla3[Cantidad])</f>
        <v>0</v>
      </c>
      <c r="E6" s="4">
        <f>SUMIF(Salida[codigo de producto],Productos[[#This Row],[Codigo del Producto]],Salida[Cantidad])</f>
        <v>0</v>
      </c>
      <c r="F6" s="4">
        <f>Productos[[#This Row],[Existencias iniciales]]+Productos[[#This Row],[Entradas]]-Productos[[#This Row],[Salidas]]</f>
        <v>0</v>
      </c>
      <c r="N6" s="1"/>
      <c r="O6" s="1"/>
      <c r="P6" s="1"/>
      <c r="Q6" s="1"/>
      <c r="R6" s="1"/>
    </row>
    <row r="7" spans="1:20" x14ac:dyDescent="0.25">
      <c r="A7" s="4"/>
      <c r="B7" s="4"/>
      <c r="C7" s="4"/>
      <c r="D7" s="4">
        <f>SUMIF(Tabla3[codigo de producto],Productos[[#This Row],[Codigo del Producto]],Tabla3[Cantidad])</f>
        <v>0</v>
      </c>
      <c r="E7" s="4">
        <f>SUMIF(Salida[codigo de producto],Productos[[#This Row],[Codigo del Producto]],Salida[Cantidad])</f>
        <v>0</v>
      </c>
      <c r="F7" s="4">
        <f>Productos[[#This Row],[Existencias iniciales]]+Productos[[#This Row],[Entradas]]-Productos[[#This Row],[Salidas]]</f>
        <v>0</v>
      </c>
      <c r="N7" s="1"/>
      <c r="O7" s="1"/>
      <c r="P7" s="1"/>
      <c r="Q7" s="1"/>
      <c r="R7" s="1"/>
    </row>
    <row r="8" spans="1:20" x14ac:dyDescent="0.25">
      <c r="A8" s="4"/>
      <c r="B8" s="4"/>
      <c r="C8" s="4"/>
      <c r="D8" s="4">
        <f>SUMIF(Tabla3[codigo de producto],Productos[[#This Row],[Codigo del Producto]],Tabla3[Cantidad])</f>
        <v>0</v>
      </c>
      <c r="E8" s="4">
        <f>SUMIF(Salida[codigo de producto],Productos[[#This Row],[Codigo del Producto]],Salida[Cantidad])</f>
        <v>0</v>
      </c>
      <c r="F8" s="4">
        <f>Productos[[#This Row],[Existencias iniciales]]+Productos[[#This Row],[Entradas]]-Productos[[#This Row],[Salidas]]</f>
        <v>0</v>
      </c>
      <c r="N8" s="1"/>
      <c r="O8" s="1"/>
      <c r="P8" s="1"/>
      <c r="Q8" s="1"/>
      <c r="R8" s="1"/>
    </row>
    <row r="9" spans="1:20" x14ac:dyDescent="0.25">
      <c r="A9" s="4"/>
      <c r="B9" s="4"/>
      <c r="C9" s="4"/>
      <c r="D9" s="4">
        <f>SUMIF(Tabla3[codigo de producto],Productos[[#This Row],[Codigo del Producto]],Tabla3[Cantidad])</f>
        <v>0</v>
      </c>
      <c r="E9" s="4">
        <f>SUMIF(Salida[codigo de producto],Productos[[#This Row],[Codigo del Producto]],Salida[Cantidad])</f>
        <v>0</v>
      </c>
      <c r="F9" s="4">
        <f>Productos[[#This Row],[Existencias iniciales]]+Productos[[#This Row],[Entradas]]-Productos[[#This Row],[Salidas]]</f>
        <v>0</v>
      </c>
      <c r="N9" s="1"/>
      <c r="O9" s="1"/>
      <c r="P9" s="1"/>
      <c r="Q9" s="1"/>
      <c r="R9" s="1"/>
    </row>
    <row r="10" spans="1:20" x14ac:dyDescent="0.25">
      <c r="A10" s="4"/>
      <c r="B10" s="4"/>
      <c r="C10" s="4"/>
      <c r="D10" s="4">
        <f>SUMIF(Tabla3[codigo de producto],Productos[[#This Row],[Codigo del Producto]],Tabla3[Cantidad])</f>
        <v>0</v>
      </c>
      <c r="E10" s="4">
        <f>SUMIF(Salida[codigo de producto],Productos[[#This Row],[Codigo del Producto]],Salida[Cantidad])</f>
        <v>0</v>
      </c>
      <c r="F10" s="4">
        <f>Productos[[#This Row],[Existencias iniciales]]+Productos[[#This Row],[Entradas]]-Productos[[#This Row],[Salidas]]</f>
        <v>0</v>
      </c>
      <c r="N10" s="1"/>
      <c r="O10" s="1"/>
      <c r="P10" s="1"/>
      <c r="Q10" s="1"/>
      <c r="R10" s="1"/>
    </row>
    <row r="11" spans="1:20" x14ac:dyDescent="0.25">
      <c r="A11" s="4"/>
      <c r="B11" s="4"/>
      <c r="C11" s="4"/>
      <c r="D11" s="4">
        <f>SUMIF(Tabla3[codigo de producto],Productos[[#This Row],[Codigo del Producto]],Tabla3[Cantidad])</f>
        <v>0</v>
      </c>
      <c r="E11" s="4">
        <f>SUMIF(Salida[codigo de producto],Productos[[#This Row],[Codigo del Producto]],Salida[Cantidad])</f>
        <v>0</v>
      </c>
      <c r="F11" s="4">
        <f>Productos[[#This Row],[Existencias iniciales]]+Productos[[#This Row],[Entradas]]-Productos[[#This Row],[Salidas]]</f>
        <v>0</v>
      </c>
      <c r="N11" s="1"/>
      <c r="O11" s="1"/>
      <c r="P11" s="1"/>
      <c r="Q11" s="1"/>
      <c r="R11" s="1"/>
    </row>
    <row r="12" spans="1:20" x14ac:dyDescent="0.25">
      <c r="A12" s="4"/>
      <c r="B12" s="4"/>
      <c r="C12" s="4"/>
      <c r="D12" s="4">
        <f>SUMIF(Tabla3[codigo de producto],Productos[[#This Row],[Codigo del Producto]],Tabla3[Cantidad])</f>
        <v>0</v>
      </c>
      <c r="E12" s="4">
        <f>SUMIF(Salida[codigo de producto],Productos[[#This Row],[Codigo del Producto]],Salida[Cantidad])</f>
        <v>0</v>
      </c>
      <c r="F12" s="4">
        <f>Productos[[#This Row],[Existencias iniciales]]+Productos[[#This Row],[Entradas]]-Productos[[#This Row],[Salidas]]</f>
        <v>0</v>
      </c>
      <c r="N12" s="1"/>
      <c r="O12" s="1"/>
      <c r="P12" s="1"/>
      <c r="Q12" s="1"/>
      <c r="R12" s="1"/>
    </row>
    <row r="13" spans="1:20" x14ac:dyDescent="0.25">
      <c r="A13" s="4"/>
      <c r="B13" s="4"/>
      <c r="C13" s="4"/>
      <c r="D13" s="4">
        <f>SUMIF(Tabla3[codigo de producto],Productos[[#This Row],[Codigo del Producto]],Tabla3[Cantidad])</f>
        <v>0</v>
      </c>
      <c r="E13" s="4">
        <f>SUMIF(Salida[codigo de producto],Productos[[#This Row],[Codigo del Producto]],Salida[Cantidad])</f>
        <v>0</v>
      </c>
      <c r="F13" s="4">
        <f>Productos[[#This Row],[Existencias iniciales]]+Productos[[#This Row],[Entradas]]-Productos[[#This Row],[Salidas]]</f>
        <v>0</v>
      </c>
      <c r="N13" s="1"/>
      <c r="O13" s="1"/>
      <c r="P13" s="1"/>
      <c r="Q13" s="1"/>
      <c r="R13" s="1"/>
    </row>
    <row r="14" spans="1:20" x14ac:dyDescent="0.25">
      <c r="A14" s="4"/>
      <c r="B14" s="4"/>
      <c r="C14" s="4"/>
      <c r="D14" s="4">
        <f>SUMIF(Tabla3[codigo de producto],Productos[[#This Row],[Codigo del Producto]],Tabla3[Cantidad])</f>
        <v>0</v>
      </c>
      <c r="E14" s="4">
        <f>SUMIF(Salida[codigo de producto],Productos[[#This Row],[Codigo del Producto]],Salida[Cantidad])</f>
        <v>0</v>
      </c>
      <c r="F14" s="4">
        <f>Productos[[#This Row],[Existencias iniciales]]+Productos[[#This Row],[Entradas]]-Productos[[#This Row],[Salidas]]</f>
        <v>0</v>
      </c>
      <c r="N14" s="1"/>
      <c r="O14" s="1"/>
      <c r="P14" s="1"/>
      <c r="Q14" s="1"/>
      <c r="R14" s="1"/>
    </row>
    <row r="15" spans="1:20" x14ac:dyDescent="0.25">
      <c r="A15" s="4"/>
      <c r="B15" s="4"/>
      <c r="C15" s="4"/>
      <c r="D15" s="4">
        <f>SUMIF(Tabla3[codigo de producto],Productos[[#This Row],[Codigo del Producto]],Tabla3[Cantidad])</f>
        <v>0</v>
      </c>
      <c r="E15" s="4">
        <f>SUMIF(Salida[codigo de producto],Productos[[#This Row],[Codigo del Producto]],Salida[Cantidad])</f>
        <v>0</v>
      </c>
      <c r="F15" s="4">
        <f>Productos[[#This Row],[Existencias iniciales]]+Productos[[#This Row],[Entradas]]-Productos[[#This Row],[Salidas]]</f>
        <v>0</v>
      </c>
      <c r="N15" s="1"/>
      <c r="O15" s="1"/>
      <c r="P15" s="1"/>
      <c r="Q15" s="1"/>
      <c r="R15" s="1"/>
    </row>
    <row r="16" spans="1:20" x14ac:dyDescent="0.25">
      <c r="A16" s="4"/>
      <c r="B16" s="4"/>
      <c r="C16" s="4"/>
      <c r="D16" s="4">
        <f>SUMIF(Tabla3[codigo de producto],Productos[[#This Row],[Codigo del Producto]],Tabla3[Cantidad])</f>
        <v>0</v>
      </c>
      <c r="E16" s="4">
        <f>SUMIF(Salida[codigo de producto],Productos[[#This Row],[Codigo del Producto]],Salida[Cantidad])</f>
        <v>0</v>
      </c>
      <c r="F16" s="4">
        <f>Productos[[#This Row],[Existencias iniciales]]+Productos[[#This Row],[Entradas]]-Productos[[#This Row],[Salidas]]</f>
        <v>0</v>
      </c>
      <c r="N16" s="1"/>
      <c r="O16" s="1"/>
      <c r="P16" s="1"/>
      <c r="Q16" s="1"/>
      <c r="R16" s="1"/>
    </row>
    <row r="17" spans="1:18" x14ac:dyDescent="0.25">
      <c r="A17" s="4"/>
      <c r="B17" s="4"/>
      <c r="C17" s="4"/>
      <c r="D17" s="4">
        <f>SUMIF(Tabla3[codigo de producto],Productos[[#This Row],[Codigo del Producto]],Tabla3[Cantidad])</f>
        <v>0</v>
      </c>
      <c r="E17" s="4">
        <f>SUMIF(Salida[codigo de producto],Productos[[#This Row],[Codigo del Producto]],Salida[Cantidad])</f>
        <v>0</v>
      </c>
      <c r="F17" s="4">
        <f>Productos[[#This Row],[Existencias iniciales]]+Productos[[#This Row],[Entradas]]-Productos[[#This Row],[Salidas]]</f>
        <v>0</v>
      </c>
      <c r="N17" s="1"/>
      <c r="O17" s="1"/>
      <c r="P17" s="1"/>
      <c r="Q17" s="1"/>
      <c r="R17" s="1"/>
    </row>
    <row r="18" spans="1:18" x14ac:dyDescent="0.25">
      <c r="A18" s="4"/>
      <c r="B18" s="4"/>
      <c r="C18" s="4"/>
      <c r="D18" s="4">
        <f>SUMIF(Tabla3[codigo de producto],Productos[[#This Row],[Codigo del Producto]],Tabla3[Cantidad])</f>
        <v>0</v>
      </c>
      <c r="E18" s="4">
        <f>SUMIF(Salida[codigo de producto],Productos[[#This Row],[Codigo del Producto]],Salida[Cantidad])</f>
        <v>0</v>
      </c>
      <c r="F18" s="4">
        <f>Productos[[#This Row],[Existencias iniciales]]+Productos[[#This Row],[Entradas]]-Productos[[#This Row],[Salidas]]</f>
        <v>0</v>
      </c>
      <c r="N18" s="1"/>
      <c r="O18" s="1"/>
      <c r="P18" s="1"/>
      <c r="Q18" s="1"/>
      <c r="R18" s="1"/>
    </row>
    <row r="19" spans="1:18" x14ac:dyDescent="0.25">
      <c r="A19" s="4"/>
      <c r="B19" s="4"/>
      <c r="C19" s="4"/>
      <c r="D19" s="4">
        <f>SUMIF(Tabla3[codigo de producto],Productos[[#This Row],[Codigo del Producto]],Tabla3[Cantidad])</f>
        <v>0</v>
      </c>
      <c r="E19" s="4">
        <f>SUMIF(Salida[codigo de producto],Productos[[#This Row],[Codigo del Producto]],Salida[Cantidad])</f>
        <v>0</v>
      </c>
      <c r="F19" s="4">
        <f>Productos[[#This Row],[Existencias iniciales]]+Productos[[#This Row],[Entradas]]-Productos[[#This Row],[Salidas]]</f>
        <v>0</v>
      </c>
      <c r="N19" s="1"/>
      <c r="O19" s="1"/>
      <c r="P19" s="1"/>
      <c r="Q19" s="1"/>
      <c r="R19" s="1"/>
    </row>
    <row r="20" spans="1:18" x14ac:dyDescent="0.25">
      <c r="N20" s="1"/>
      <c r="O20" s="1"/>
      <c r="P20" s="1"/>
      <c r="Q20" s="1"/>
      <c r="R20" s="1"/>
    </row>
    <row r="21" spans="1:18" x14ac:dyDescent="0.25">
      <c r="A21" s="16" t="s">
        <v>19</v>
      </c>
      <c r="B21" s="17"/>
      <c r="C21" s="18"/>
    </row>
    <row r="22" spans="1:18" x14ac:dyDescent="0.25">
      <c r="A22" s="3" t="s">
        <v>20</v>
      </c>
      <c r="B22" s="3"/>
      <c r="C22" s="3"/>
    </row>
    <row r="23" spans="1:18" x14ac:dyDescent="0.25">
      <c r="A23" s="3"/>
      <c r="B23" s="3"/>
      <c r="C23" s="3"/>
    </row>
    <row r="24" spans="1:18" x14ac:dyDescent="0.25">
      <c r="A24" s="3"/>
      <c r="B24" s="3"/>
      <c r="C24" s="3"/>
    </row>
    <row r="25" spans="1:18" x14ac:dyDescent="0.25">
      <c r="A25" s="3"/>
      <c r="B25" s="3"/>
      <c r="C25" s="3"/>
    </row>
    <row r="26" spans="1:18" x14ac:dyDescent="0.25">
      <c r="A26" s="3"/>
      <c r="B26" s="3"/>
      <c r="C26" s="3"/>
    </row>
    <row r="27" spans="1:18" x14ac:dyDescent="0.25">
      <c r="A27" s="3"/>
      <c r="B27" s="3"/>
      <c r="C27" s="3"/>
    </row>
    <row r="28" spans="1:18" x14ac:dyDescent="0.25">
      <c r="A28" s="3"/>
      <c r="B28" s="3"/>
      <c r="C28" s="3"/>
    </row>
  </sheetData>
  <mergeCells count="5">
    <mergeCell ref="A22:C28"/>
    <mergeCell ref="A21:C21"/>
    <mergeCell ref="A1:F2"/>
    <mergeCell ref="H1:L2"/>
    <mergeCell ref="N1:R2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Gio</cp:lastModifiedBy>
  <dcterms:created xsi:type="dcterms:W3CDTF">2021-03-13T22:13:26Z</dcterms:created>
  <dcterms:modified xsi:type="dcterms:W3CDTF">2021-03-14T00:30:01Z</dcterms:modified>
</cp:coreProperties>
</file>