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Sciacca\Downloads\"/>
    </mc:Choice>
  </mc:AlternateContent>
  <xr:revisionPtr revIDLastSave="0" documentId="8_{6D3CACB4-C798-42CD-9E6C-AA99B24C8027}" xr6:coauthVersionLast="47" xr6:coauthVersionMax="47" xr10:uidLastSave="{00000000-0000-0000-0000-000000000000}"/>
  <bookViews>
    <workbookView xWindow="-108" yWindow="-108" windowWidth="23256" windowHeight="12456" xr2:uid="{2CBA5CDD-24E0-4095-B6DD-3BF49D851489}"/>
  </bookViews>
  <sheets>
    <sheet name="Raccolta info" sheetId="2" r:id="rId1"/>
    <sheet name="Databas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1" l="1"/>
  <c r="B54" i="1"/>
  <c r="B53" i="1"/>
  <c r="B52" i="1"/>
  <c r="B51" i="1"/>
  <c r="B50" i="1"/>
  <c r="B49" i="1"/>
  <c r="B48" i="1"/>
  <c r="B47" i="1"/>
  <c r="B46" i="1"/>
  <c r="B45" i="1"/>
  <c r="A31" i="1"/>
  <c r="A32" i="1"/>
  <c r="A33" i="1"/>
  <c r="A34" i="1"/>
  <c r="A35" i="1"/>
  <c r="A36" i="1"/>
  <c r="A37" i="1"/>
  <c r="A38" i="1"/>
  <c r="A39" i="1"/>
  <c r="A40" i="1"/>
  <c r="A41" i="1"/>
  <c r="C55" i="1"/>
  <c r="C54" i="1"/>
  <c r="C53" i="1"/>
  <c r="C52" i="1"/>
  <c r="C51" i="1"/>
  <c r="C50" i="1"/>
  <c r="C49" i="1"/>
  <c r="C48" i="1"/>
  <c r="C47" i="1"/>
  <c r="C46" i="1"/>
  <c r="C45" i="1"/>
  <c r="A46" i="1"/>
  <c r="A47" i="1"/>
  <c r="A48" i="1"/>
  <c r="A49" i="1"/>
  <c r="A50" i="1"/>
  <c r="A51" i="1"/>
  <c r="A52" i="1"/>
  <c r="A53" i="1"/>
  <c r="A54" i="1"/>
  <c r="A55" i="1"/>
  <c r="A45" i="1"/>
  <c r="H17" i="1"/>
  <c r="H18" i="1"/>
  <c r="H19" i="1"/>
  <c r="H20" i="1"/>
  <c r="H21" i="1"/>
  <c r="H22" i="1"/>
  <c r="H23" i="1"/>
  <c r="H24" i="1"/>
  <c r="H25" i="1"/>
  <c r="H26" i="1"/>
  <c r="H27" i="1"/>
  <c r="D4" i="1"/>
  <c r="D5" i="1"/>
  <c r="D6" i="1"/>
  <c r="D7" i="1"/>
  <c r="D8" i="1"/>
  <c r="D9" i="1"/>
  <c r="D10" i="1"/>
  <c r="D11" i="1"/>
  <c r="D12" i="1"/>
  <c r="D13" i="1"/>
  <c r="D31" i="1"/>
  <c r="D32" i="1"/>
  <c r="D33" i="1"/>
  <c r="D34" i="1"/>
  <c r="D35" i="1"/>
  <c r="D36" i="1"/>
  <c r="D37" i="1"/>
  <c r="D38" i="1"/>
  <c r="D39" i="1"/>
  <c r="D40" i="1"/>
  <c r="D41" i="1"/>
  <c r="A4" i="1"/>
  <c r="A5" i="1"/>
  <c r="A6" i="1"/>
  <c r="A7" i="1"/>
  <c r="A8" i="1"/>
  <c r="A9" i="1"/>
  <c r="A10" i="1"/>
  <c r="A11" i="1"/>
  <c r="A12" i="1"/>
  <c r="A13" i="1"/>
  <c r="A3" i="1"/>
</calcChain>
</file>

<file path=xl/sharedStrings.xml><?xml version="1.0" encoding="utf-8"?>
<sst xmlns="http://schemas.openxmlformats.org/spreadsheetml/2006/main" count="268" uniqueCount="164">
  <si>
    <t>LIBRI</t>
  </si>
  <si>
    <t>ID</t>
  </si>
  <si>
    <t>TITOLO</t>
  </si>
  <si>
    <t>AUTORE</t>
  </si>
  <si>
    <t>EDIZIONE</t>
  </si>
  <si>
    <t>PAGINE</t>
  </si>
  <si>
    <t>R. Florence</t>
  </si>
  <si>
    <t>V. Woolf</t>
  </si>
  <si>
    <t>S. Pellico</t>
  </si>
  <si>
    <t>A. Dumas</t>
  </si>
  <si>
    <t>G. Gurdjieff</t>
  </si>
  <si>
    <t>A. Christie</t>
  </si>
  <si>
    <t>O. Wilde</t>
  </si>
  <si>
    <t>J.K. Rowling</t>
  </si>
  <si>
    <t>J. Tolkien</t>
  </si>
  <si>
    <t>E. Hemingway</t>
  </si>
  <si>
    <t>T. Mann</t>
  </si>
  <si>
    <t>GENERE</t>
  </si>
  <si>
    <t>fantasy</t>
  </si>
  <si>
    <t>giallo</t>
  </si>
  <si>
    <t>thriller</t>
  </si>
  <si>
    <t>romanzo</t>
  </si>
  <si>
    <t>avventura</t>
  </si>
  <si>
    <t>horror</t>
  </si>
  <si>
    <t>storico</t>
  </si>
  <si>
    <t>psicologico</t>
  </si>
  <si>
    <t>distopico</t>
  </si>
  <si>
    <t>cucina</t>
  </si>
  <si>
    <t>AUTORI</t>
  </si>
  <si>
    <t>NASCITA</t>
  </si>
  <si>
    <t>Città N</t>
  </si>
  <si>
    <t>Napoli</t>
  </si>
  <si>
    <t>Milano</t>
  </si>
  <si>
    <t>Roma</t>
  </si>
  <si>
    <t>Catania</t>
  </si>
  <si>
    <t>Bologna</t>
  </si>
  <si>
    <t>Perugia</t>
  </si>
  <si>
    <t>Reggio Emilia</t>
  </si>
  <si>
    <t>Palermo</t>
  </si>
  <si>
    <t>Cagliari</t>
  </si>
  <si>
    <t>GENERI</t>
  </si>
  <si>
    <t>PIANO</t>
  </si>
  <si>
    <t>A</t>
  </si>
  <si>
    <t>B</t>
  </si>
  <si>
    <t>C</t>
  </si>
  <si>
    <t>D</t>
  </si>
  <si>
    <t>DIPENDENTI</t>
  </si>
  <si>
    <t>Nome</t>
  </si>
  <si>
    <t>Giovanni</t>
  </si>
  <si>
    <t>Paolo</t>
  </si>
  <si>
    <t>Matteo</t>
  </si>
  <si>
    <t>Rosaria</t>
  </si>
  <si>
    <t>Benedetta</t>
  </si>
  <si>
    <t>Agata</t>
  </si>
  <si>
    <t>Antonio</t>
  </si>
  <si>
    <t>Maria</t>
  </si>
  <si>
    <t>Claudio</t>
  </si>
  <si>
    <t>Valerio</t>
  </si>
  <si>
    <t>Franco</t>
  </si>
  <si>
    <t>Cognome</t>
  </si>
  <si>
    <t>Rossi</t>
  </si>
  <si>
    <t>Verdi</t>
  </si>
  <si>
    <t>Neri</t>
  </si>
  <si>
    <t>Gialli</t>
  </si>
  <si>
    <t>Viola</t>
  </si>
  <si>
    <t>Bianchi</t>
  </si>
  <si>
    <t>CAMPI CHIAVE</t>
  </si>
  <si>
    <t>TABELLA</t>
  </si>
  <si>
    <t>CLIENTI</t>
  </si>
  <si>
    <t>Mauro</t>
  </si>
  <si>
    <t>Alfredo</t>
  </si>
  <si>
    <t>Mirco</t>
  </si>
  <si>
    <t>Vincenzo</t>
  </si>
  <si>
    <t>Danilo</t>
  </si>
  <si>
    <t>Francesca</t>
  </si>
  <si>
    <t>Simona</t>
  </si>
  <si>
    <t>Laura</t>
  </si>
  <si>
    <t>Elisa</t>
  </si>
  <si>
    <t>Chiara</t>
  </si>
  <si>
    <t>Mauri</t>
  </si>
  <si>
    <t>Mirci</t>
  </si>
  <si>
    <t>Lauri</t>
  </si>
  <si>
    <t>Elisi</t>
  </si>
  <si>
    <t>Valeri</t>
  </si>
  <si>
    <t>Alfredi</t>
  </si>
  <si>
    <t>Vincenzi</t>
  </si>
  <si>
    <t>Danili</t>
  </si>
  <si>
    <t>Franceschi</t>
  </si>
  <si>
    <t>Simoni</t>
  </si>
  <si>
    <t>Chiari</t>
  </si>
  <si>
    <t>Anno registrazione</t>
  </si>
  <si>
    <t>CLIENTE</t>
  </si>
  <si>
    <t>Anno Nascita</t>
  </si>
  <si>
    <t>Libri</t>
  </si>
  <si>
    <t>TARIFFE</t>
  </si>
  <si>
    <t>TIPO</t>
  </si>
  <si>
    <t>Prezzo</t>
  </si>
  <si>
    <t>Scaffale</t>
  </si>
  <si>
    <t>E</t>
  </si>
  <si>
    <t>F</t>
  </si>
  <si>
    <t>Colonna1</t>
  </si>
  <si>
    <t>Colonna2</t>
  </si>
  <si>
    <t>Colonna3</t>
  </si>
  <si>
    <t>Colonna4</t>
  </si>
  <si>
    <t>Colonna5</t>
  </si>
  <si>
    <t>TRANSAZIONI</t>
  </si>
  <si>
    <t>ORDINE</t>
  </si>
  <si>
    <t>ID cliente</t>
  </si>
  <si>
    <t>ID dipendente</t>
  </si>
  <si>
    <t>TIPO TARIFFA</t>
  </si>
  <si>
    <t>Tipo tariffa</t>
  </si>
  <si>
    <t>Le mie prigioni</t>
  </si>
  <si>
    <t>Gita al faro</t>
  </si>
  <si>
    <t>Lo zingaro</t>
  </si>
  <si>
    <t>Il conte di montecristo</t>
  </si>
  <si>
    <t>Incontro con uomini straordinari</t>
  </si>
  <si>
    <t>Assassinio sull'orient express</t>
  </si>
  <si>
    <t>Il ritratto di Dorian Grey</t>
  </si>
  <si>
    <t>La pietra filosofale</t>
  </si>
  <si>
    <t>La compagnia dell'anello</t>
  </si>
  <si>
    <t>Il silmarillion</t>
  </si>
  <si>
    <t>Vedute sul mondo reale</t>
  </si>
  <si>
    <t>DISPONIBILITÀ</t>
  </si>
  <si>
    <t>Data ordine</t>
  </si>
  <si>
    <t>ID LIBRO</t>
  </si>
  <si>
    <t>ID  LIBRO</t>
  </si>
  <si>
    <t>Giorni</t>
  </si>
  <si>
    <t>Disponibilità</t>
  </si>
  <si>
    <t>SI</t>
  </si>
  <si>
    <t>NO</t>
  </si>
  <si>
    <t>Riposizionato</t>
  </si>
  <si>
    <t>Questionario</t>
  </si>
  <si>
    <t>In blu le informazioni raccolte: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</si>
  <si>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Quanti libri contiene la libreria?</t>
    </r>
  </si>
  <si>
    <r>
      <t>a)</t>
    </r>
    <r>
      <rPr>
        <sz val="7"/>
        <color rgb="FF4472C4"/>
        <rFont val="Times New Roman"/>
        <family val="1"/>
      </rPr>
      <t xml:space="preserve">      </t>
    </r>
    <r>
      <rPr>
        <sz val="11"/>
        <color rgb="FF4472C4"/>
        <rFont val="Calibri"/>
        <family val="2"/>
        <scheme val="minor"/>
      </rPr>
      <t>da 1 a 100</t>
    </r>
  </si>
  <si>
    <r>
      <t>2)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>Come è organizzata la libreria?</t>
    </r>
  </si>
  <si>
    <r>
      <t>a)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solo un piano con scaffali</t>
    </r>
  </si>
  <si>
    <r>
      <t>b)</t>
    </r>
    <r>
      <rPr>
        <sz val="7"/>
        <color rgb="FF4472C4"/>
        <rFont val="Times New Roman"/>
        <family val="1"/>
      </rPr>
      <t xml:space="preserve">     </t>
    </r>
    <r>
      <rPr>
        <sz val="11"/>
        <color rgb="FF4472C4"/>
        <rFont val="Calibri"/>
        <family val="2"/>
        <scheme val="minor"/>
      </rPr>
      <t>piani e scaffali</t>
    </r>
  </si>
  <si>
    <r>
      <t>3)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>Quanti clienti ha l’azienda?</t>
    </r>
  </si>
  <si>
    <r>
      <t>a)</t>
    </r>
    <r>
      <rPr>
        <sz val="7"/>
        <color rgb="FF4472C4"/>
        <rFont val="Times New Roman"/>
        <family val="1"/>
      </rPr>
      <t xml:space="preserve">      </t>
    </r>
    <r>
      <rPr>
        <sz val="11"/>
        <color rgb="FF4472C4"/>
        <rFont val="Calibri"/>
        <family val="2"/>
        <scheme val="minor"/>
      </rPr>
      <t>Da 1 a 50</t>
    </r>
  </si>
  <si>
    <r>
      <t>b)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>Da 50 a 300</t>
    </r>
  </si>
  <si>
    <r>
      <t>c)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Più di 300</t>
    </r>
  </si>
  <si>
    <r>
      <t>4)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>Al momento della registrazione viene rilasciata una tessera al cliente?</t>
    </r>
  </si>
  <si>
    <r>
      <t>a)</t>
    </r>
    <r>
      <rPr>
        <sz val="7"/>
        <color rgb="FF4472C4"/>
        <rFont val="Times New Roman"/>
        <family val="1"/>
      </rPr>
      <t xml:space="preserve">      </t>
    </r>
    <r>
      <rPr>
        <sz val="11"/>
        <color rgb="FF4472C4"/>
        <rFont val="Calibri"/>
        <family val="2"/>
        <scheme val="minor"/>
      </rPr>
      <t>Si</t>
    </r>
  </si>
  <si>
    <r>
      <t>b)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>No</t>
    </r>
  </si>
  <si>
    <r>
      <t>5)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>Ci sono tariffe per il prestito dei libri?</t>
    </r>
  </si>
  <si>
    <r>
      <t>a)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No, solo un prestito definito</t>
    </r>
  </si>
  <si>
    <r>
      <t>b)</t>
    </r>
    <r>
      <rPr>
        <sz val="7"/>
        <color rgb="FF4472C4"/>
        <rFont val="Times New Roman"/>
        <family val="1"/>
      </rPr>
      <t xml:space="preserve">     </t>
    </r>
    <r>
      <rPr>
        <sz val="11"/>
        <color rgb="FF4472C4"/>
        <rFont val="Calibri"/>
        <family val="2"/>
        <scheme val="minor"/>
      </rPr>
      <t>Si</t>
    </r>
  </si>
  <si>
    <r>
      <t>6)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>Quante copie esistono per un titolo?</t>
    </r>
  </si>
  <si>
    <r>
      <t>a)</t>
    </r>
    <r>
      <rPr>
        <sz val="7"/>
        <color rgb="FF4472C4"/>
        <rFont val="Times New Roman"/>
        <family val="1"/>
      </rPr>
      <t xml:space="preserve">      </t>
    </r>
    <r>
      <rPr>
        <sz val="11"/>
        <color rgb="FF4472C4"/>
        <rFont val="Calibri"/>
        <family val="2"/>
        <scheme val="minor"/>
      </rPr>
      <t>solo una copia</t>
    </r>
  </si>
  <si>
    <r>
      <t>b)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>da 2 a 10 copie</t>
    </r>
  </si>
  <si>
    <r>
      <t>c)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più di 10 copie</t>
    </r>
  </si>
  <si>
    <r>
      <t>7)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>Quanti libri può prendere in prestito un cliente?</t>
    </r>
  </si>
  <si>
    <r>
      <t>a)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Numero illimitato di libri</t>
    </r>
  </si>
  <si>
    <r>
      <t>b)</t>
    </r>
    <r>
      <rPr>
        <sz val="7"/>
        <color rgb="FF4472C4"/>
        <rFont val="Times New Roman"/>
        <family val="1"/>
      </rPr>
      <t xml:space="preserve">     </t>
    </r>
    <r>
      <rPr>
        <sz val="11"/>
        <color rgb="FF4472C4"/>
        <rFont val="Calibri"/>
        <family val="2"/>
        <scheme val="minor"/>
      </rPr>
      <t>Solo uno alla volta</t>
    </r>
  </si>
  <si>
    <r>
      <t>c)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Da concordare con gli addetti vendita</t>
    </r>
  </si>
  <si>
    <r>
      <t>8)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>Come è possibile sapere se un libro è disponibile?</t>
    </r>
  </si>
  <si>
    <r>
      <t>a)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Vedere negli scaffali organizzati per generi</t>
    </r>
  </si>
  <si>
    <t>Dalle informazioni raccolte le è stato creato un database che è possibile interrogare attraverso i terminali a disposizione dei dipendenti.</t>
  </si>
  <si>
    <t xml:space="preserve"> b) Chiedere ai dipendenti che tramite terminali verificano la disponibilità</t>
  </si>
  <si>
    <t xml:space="preserve">Le tabelle sono: libri, autori, generi, tariffe, clienti, transazioni, disponibilità, dipendenti. </t>
  </si>
  <si>
    <t xml:space="preserve">      b)    da 101 a 1000</t>
  </si>
  <si>
    <t xml:space="preserve">      c)     più di 1000</t>
  </si>
  <si>
    <t>Il database è organizzato in tabelle formate da chiavi primarie e un numero variabile di campi.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</si>
</sst>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Times New Roman"/>
      <family val="1"/>
    </font>
    <font>
      <sz val="11"/>
      <color rgb="FF4472C4"/>
      <name val="Calibri"/>
      <family val="2"/>
      <scheme val="minor"/>
    </font>
    <font>
      <sz val="7"/>
      <color rgb="FF4472C4"/>
      <name val="Times New Roman"/>
      <family val="1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3" fillId="0" borderId="0" xfId="0" applyFont="1"/>
    <xf numFmtId="0" fontId="3" fillId="0" borderId="0" xfId="0" applyFont="1" applyAlignment="1">
      <alignment horizontal="left" vertical="center" indent="7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7"/>
    </xf>
  </cellXfs>
  <cellStyles count="1">
    <cellStyle name="Normale" xfId="0" builtinId="0"/>
  </cellStyles>
  <dxfs count="3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3B3C1-D96B-44E2-82C3-D899446DD6A5}" name="Tabella1" displayName="Tabella1" ref="A1:F13" totalsRowShown="0">
  <autoFilter ref="A1:F13" xr:uid="{61A3B3C1-D96B-44E2-82C3-D899446DD6A5}"/>
  <tableColumns count="6">
    <tableColumn id="1" xr3:uid="{14119F78-4898-40EA-81AB-1327E0DE7916}" name="LIBRI">
      <calculatedColumnFormula>ROW()</calculatedColumnFormula>
    </tableColumn>
    <tableColumn id="2" xr3:uid="{7C942E7E-9149-41D4-81F2-0953A00A5092}" name="Colonna1"/>
    <tableColumn id="3" xr3:uid="{BC77D9A8-3D1D-4324-921C-17B091B84E91}" name="Colonna2"/>
    <tableColumn id="4" xr3:uid="{AD037F4E-8CDD-4438-8867-32BB49069AA5}" name="Colonna3">
      <calculatedColumnFormula>RANDBETWEEN(80,600)</calculatedColumnFormula>
    </tableColumn>
    <tableColumn id="5" xr3:uid="{4B518D6F-6120-4850-B5F0-B915477EACA2}" name="Colonna4"/>
    <tableColumn id="6" xr3:uid="{0E3A6E3D-DF26-4EBC-A584-0B75D49E615C}" name="Colonna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1C0ED2-C1AF-48D2-BC39-674CF442664B}" name="Tabella2" displayName="Tabella2" ref="H1:K13" totalsRowShown="0">
  <autoFilter ref="H1:K13" xr:uid="{871C0ED2-C1AF-48D2-BC39-674CF442664B}"/>
  <tableColumns count="4">
    <tableColumn id="1" xr3:uid="{93EC1FA3-59B0-4D2C-9BAA-6A54A6FFF498}" name="AUTORI"/>
    <tableColumn id="2" xr3:uid="{B32485BC-ECD3-48C3-9790-704BA141A293}" name="Colonna1">
      <calculatedColumnFormula>RANDBETWEEN(1900,1990)</calculatedColumnFormula>
    </tableColumn>
    <tableColumn id="3" xr3:uid="{3AD45BB8-2554-4BC9-8F68-3DF68AA59449}" name="Colonna2"/>
    <tableColumn id="4" xr3:uid="{D24CB147-26AA-4DFD-A2FF-79A658613FD4}" name="Colonna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A1ADAE-C39C-4BA3-81D6-E5B5F7EEC077}" name="Tabella6" displayName="Tabella6" ref="E15:H27" totalsRowShown="0">
  <autoFilter ref="E15:H27" xr:uid="{55A1ADAE-C39C-4BA3-81D6-E5B5F7EEC077}"/>
  <tableColumns count="4">
    <tableColumn id="1" xr3:uid="{D3F7837A-9968-473D-B16A-536127D44089}" name="DIPENDENTI">
      <calculatedColumnFormula>RANDBETWEEN(9000, 9999)</calculatedColumnFormula>
    </tableColumn>
    <tableColumn id="2" xr3:uid="{8404572F-15BF-405B-90E4-BE14CAE8CE93}" name="Colonna1"/>
    <tableColumn id="3" xr3:uid="{8E261C69-73B8-4295-9BC0-51456837E73A}" name="Colonna2"/>
    <tableColumn id="4" xr3:uid="{853F44D9-4B9B-4E67-A185-72922B93FF53}" name="Colonna3">
      <calculatedColumnFormula>RANDBETWEEN(1970, 2000)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FFFBE9-3D7B-424B-9407-235A4A49E634}" name="Tabella7" displayName="Tabella7" ref="A15:C27" totalsRowShown="0">
  <autoFilter ref="A15:C27" xr:uid="{B8FFFBE9-3D7B-424B-9407-235A4A49E634}"/>
  <tableColumns count="3">
    <tableColumn id="1" xr3:uid="{0FBD5892-D06D-46F5-A148-9B1E3A8C2FBB}" name="GENERI"/>
    <tableColumn id="2" xr3:uid="{FD692306-54ED-4AE3-885D-F1A9DC4FD27E}" name="Colonna1"/>
    <tableColumn id="3" xr3:uid="{6E107992-1B41-4DA1-BBBB-3316F895033C}" name="Colonna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196D64-3DDE-4218-862C-4728E32A4375}" name="Tabella8" displayName="Tabella8" ref="A29:D41" totalsRowShown="0">
  <autoFilter ref="A29:D41" xr:uid="{D1196D64-3DDE-4218-862C-4728E32A4375}"/>
  <tableColumns count="4">
    <tableColumn id="1" xr3:uid="{9A7F0F14-88F7-4BC3-9967-FA36CC18667D}" name="CLIENTI">
      <calculatedColumnFormula>RANDBETWEEN(1000,7000)</calculatedColumnFormula>
    </tableColumn>
    <tableColumn id="2" xr3:uid="{66E9B9B5-FD3E-4846-B565-EA3C7AC6AE79}" name="Colonna1"/>
    <tableColumn id="3" xr3:uid="{C9DB6E5B-5B03-40CC-A703-B8884C1A3903}" name="Colonna2"/>
    <tableColumn id="4" xr3:uid="{225E3231-EE47-459F-B2EA-5C32AF6E1445}" name="Colonna3">
      <calculatedColumnFormula>RANDBETWEEN(2020, 2023)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86517F5-D534-41CC-9C64-ED27BDE9F4CE}" name="Tabella10" displayName="Tabella10" ref="F29:H33" totalsRowShown="0">
  <autoFilter ref="F29:H33" xr:uid="{A86517F5-D534-41CC-9C64-ED27BDE9F4CE}"/>
  <tableColumns count="3">
    <tableColumn id="1" xr3:uid="{14B61FA2-3B8C-4806-8C82-41796DE9EFBB}" name="TARIFFE"/>
    <tableColumn id="2" xr3:uid="{4D613C9A-F294-4818-8F25-7F10C4F1FA0B}" name="Colonna1"/>
    <tableColumn id="3" xr3:uid="{5C0570F1-B6B6-4EAD-8473-7FF01CB5B86E}" name="Colonna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28EE00B-477B-4ECE-A58B-56D33D60A7C6}" name="Tabella12" displayName="Tabella12" ref="A43:E55" totalsRowShown="0">
  <autoFilter ref="A43:E55" xr:uid="{928EE00B-477B-4ECE-A58B-56D33D60A7C6}"/>
  <tableColumns count="5">
    <tableColumn id="1" xr3:uid="{5C446E07-E9B3-4639-B5D9-6C4A39A4696C}" name="TRANSAZIONI">
      <calculatedColumnFormula>RANDBETWEEN(10000, 90000)</calculatedColumnFormula>
    </tableColumn>
    <tableColumn id="2" xr3:uid="{E00AF9B6-5690-48DC-81FC-57A2DEC06B7F}" name="Colonna1" dataDxfId="2">
      <calculatedColumnFormula>RANDBETWEEN(1000,7000)</calculatedColumnFormula>
    </tableColumn>
    <tableColumn id="3" xr3:uid="{14C64E9A-7DAF-4AA4-9AEE-F09C6D57E121}" name="Colonna2" dataDxfId="1">
      <calculatedColumnFormula>RANDBETWEEN(9000, 9999)</calculatedColumnFormula>
    </tableColumn>
    <tableColumn id="4" xr3:uid="{FC0E28E4-3583-42EF-A667-CD1891E65000}" name="Colonna3" dataDxfId="0"/>
    <tableColumn id="5" xr3:uid="{139E8135-1964-48CA-B79F-4B275496180C}" name="Colonna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F3EB81-ABF9-4824-A294-60DCC13C4FCC}" name="Tabella3" displayName="Tabella3" ref="G43:I55" totalsRowShown="0">
  <autoFilter ref="G43:I55" xr:uid="{0CF3EB81-ABF9-4824-A294-60DCC13C4FCC}"/>
  <tableColumns count="3">
    <tableColumn id="1" xr3:uid="{C7CE2186-DFB8-4475-AA23-7E4469F4DBB7}" name="DISPONIBILITÀ"/>
    <tableColumn id="2" xr3:uid="{D59DC0B6-F2B9-409B-AE71-77EED5963570}" name="Colonna1"/>
    <tableColumn id="3" xr3:uid="{8D861268-0477-4D16-B4B5-47B77D88598D}" name="Colon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C580-27FE-40CE-A1BA-4B3C9AA54078}">
  <dimension ref="A1:B35"/>
  <sheetViews>
    <sheetView showGridLines="0" tabSelected="1" topLeftCell="A8" workbookViewId="0">
      <selection activeCell="B34" sqref="B34"/>
    </sheetView>
  </sheetViews>
  <sheetFormatPr defaultRowHeight="14.4" x14ac:dyDescent="0.3"/>
  <cols>
    <col min="2" max="2" width="114" customWidth="1"/>
  </cols>
  <sheetData>
    <row r="1" spans="1:2" x14ac:dyDescent="0.3">
      <c r="A1" s="7"/>
      <c r="B1" t="s">
        <v>131</v>
      </c>
    </row>
    <row r="2" spans="1:2" x14ac:dyDescent="0.3">
      <c r="A2" s="8" t="s">
        <v>132</v>
      </c>
    </row>
    <row r="3" spans="1:2" x14ac:dyDescent="0.3">
      <c r="A3" s="9" t="s">
        <v>133</v>
      </c>
    </row>
    <row r="4" spans="1:2" x14ac:dyDescent="0.3">
      <c r="A4" s="11" t="s">
        <v>134</v>
      </c>
    </row>
    <row r="5" spans="1:2" x14ac:dyDescent="0.3">
      <c r="A5" s="9" t="s">
        <v>161</v>
      </c>
    </row>
    <row r="6" spans="1:2" x14ac:dyDescent="0.3">
      <c r="A6" s="9" t="s">
        <v>162</v>
      </c>
    </row>
    <row r="7" spans="1:2" x14ac:dyDescent="0.3">
      <c r="A7" s="12" t="s">
        <v>135</v>
      </c>
    </row>
    <row r="8" spans="1:2" x14ac:dyDescent="0.3">
      <c r="A8" s="13" t="s">
        <v>136</v>
      </c>
    </row>
    <row r="9" spans="1:2" x14ac:dyDescent="0.3">
      <c r="A9" s="11" t="s">
        <v>137</v>
      </c>
    </row>
    <row r="10" spans="1:2" x14ac:dyDescent="0.3">
      <c r="A10" s="12" t="s">
        <v>138</v>
      </c>
    </row>
    <row r="11" spans="1:2" x14ac:dyDescent="0.3">
      <c r="A11" s="11" t="s">
        <v>139</v>
      </c>
    </row>
    <row r="12" spans="1:2" x14ac:dyDescent="0.3">
      <c r="A12" s="13" t="s">
        <v>140</v>
      </c>
    </row>
    <row r="13" spans="1:2" x14ac:dyDescent="0.3">
      <c r="A13" s="13" t="s">
        <v>141</v>
      </c>
    </row>
    <row r="14" spans="1:2" x14ac:dyDescent="0.3">
      <c r="A14" s="12" t="s">
        <v>142</v>
      </c>
    </row>
    <row r="15" spans="1:2" x14ac:dyDescent="0.3">
      <c r="A15" s="11" t="s">
        <v>143</v>
      </c>
    </row>
    <row r="16" spans="1:2" x14ac:dyDescent="0.3">
      <c r="A16" s="13" t="s">
        <v>144</v>
      </c>
    </row>
    <row r="17" spans="1:2" x14ac:dyDescent="0.3">
      <c r="A17" s="12" t="s">
        <v>145</v>
      </c>
    </row>
    <row r="18" spans="1:2" x14ac:dyDescent="0.3">
      <c r="A18" s="13" t="s">
        <v>146</v>
      </c>
    </row>
    <row r="19" spans="1:2" x14ac:dyDescent="0.3">
      <c r="A19" s="11" t="s">
        <v>147</v>
      </c>
    </row>
    <row r="20" spans="1:2" x14ac:dyDescent="0.3">
      <c r="A20" s="12" t="s">
        <v>148</v>
      </c>
    </row>
    <row r="21" spans="1:2" x14ac:dyDescent="0.3">
      <c r="A21" s="11" t="s">
        <v>149</v>
      </c>
    </row>
    <row r="22" spans="1:2" x14ac:dyDescent="0.3">
      <c r="A22" s="13" t="s">
        <v>150</v>
      </c>
    </row>
    <row r="23" spans="1:2" x14ac:dyDescent="0.3">
      <c r="A23" s="13" t="s">
        <v>151</v>
      </c>
    </row>
    <row r="24" spans="1:2" x14ac:dyDescent="0.3">
      <c r="A24" s="12" t="s">
        <v>152</v>
      </c>
    </row>
    <row r="25" spans="1:2" x14ac:dyDescent="0.3">
      <c r="A25" s="13" t="s">
        <v>153</v>
      </c>
    </row>
    <row r="26" spans="1:2" x14ac:dyDescent="0.3">
      <c r="A26" s="11" t="s">
        <v>154</v>
      </c>
    </row>
    <row r="27" spans="1:2" x14ac:dyDescent="0.3">
      <c r="A27" s="13" t="s">
        <v>155</v>
      </c>
    </row>
    <row r="28" spans="1:2" x14ac:dyDescent="0.3">
      <c r="A28" s="12" t="s">
        <v>156</v>
      </c>
    </row>
    <row r="29" spans="1:2" x14ac:dyDescent="0.3">
      <c r="A29" s="13" t="s">
        <v>157</v>
      </c>
    </row>
    <row r="30" spans="1:2" x14ac:dyDescent="0.3">
      <c r="A30" s="10"/>
      <c r="B30" t="s">
        <v>159</v>
      </c>
    </row>
    <row r="33" spans="2:2" x14ac:dyDescent="0.3">
      <c r="B33" t="s">
        <v>158</v>
      </c>
    </row>
    <row r="34" spans="2:2" x14ac:dyDescent="0.3">
      <c r="B34" t="s">
        <v>163</v>
      </c>
    </row>
    <row r="35" spans="2:2" x14ac:dyDescent="0.3">
      <c r="B35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9B6E-064F-43D5-8CC7-55DD9077985A}">
  <dimension ref="A1:O55"/>
  <sheetViews>
    <sheetView workbookViewId="0">
      <selection activeCell="G43" sqref="G43"/>
    </sheetView>
  </sheetViews>
  <sheetFormatPr defaultRowHeight="14.4" x14ac:dyDescent="0.3"/>
  <cols>
    <col min="1" max="1" width="14.5546875" customWidth="1"/>
    <col min="2" max="2" width="28.5546875" customWidth="1"/>
    <col min="3" max="3" width="14.109375" customWidth="1"/>
    <col min="4" max="4" width="15.88671875" customWidth="1"/>
    <col min="5" max="5" width="14.44140625" customWidth="1"/>
    <col min="6" max="6" width="10.88671875" customWidth="1"/>
    <col min="7" max="7" width="15.33203125" customWidth="1"/>
    <col min="8" max="8" width="12.21875" customWidth="1"/>
    <col min="9" max="10" width="11.5546875" customWidth="1"/>
    <col min="11" max="11" width="10.88671875" customWidth="1"/>
    <col min="14" max="14" width="11.6640625" customWidth="1"/>
    <col min="15" max="15" width="12.109375" customWidth="1"/>
  </cols>
  <sheetData>
    <row r="1" spans="1:15" x14ac:dyDescent="0.3">
      <c r="A1" s="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H1" s="1" t="s">
        <v>28</v>
      </c>
      <c r="I1" t="s">
        <v>100</v>
      </c>
      <c r="J1" t="s">
        <v>101</v>
      </c>
      <c r="K1" t="s">
        <v>102</v>
      </c>
      <c r="N1" s="1" t="s">
        <v>67</v>
      </c>
      <c r="O1" s="4" t="s">
        <v>66</v>
      </c>
    </row>
    <row r="2" spans="1:15" x14ac:dyDescent="0.3">
      <c r="A2" s="4" t="s">
        <v>125</v>
      </c>
      <c r="B2" t="s">
        <v>2</v>
      </c>
      <c r="C2" t="s">
        <v>4</v>
      </c>
      <c r="D2" t="s">
        <v>5</v>
      </c>
      <c r="E2" t="s">
        <v>3</v>
      </c>
      <c r="F2" t="s">
        <v>17</v>
      </c>
      <c r="H2" s="4" t="s">
        <v>3</v>
      </c>
      <c r="I2" t="s">
        <v>29</v>
      </c>
      <c r="J2" t="s">
        <v>30</v>
      </c>
      <c r="K2" t="s">
        <v>93</v>
      </c>
      <c r="N2" t="s">
        <v>0</v>
      </c>
      <c r="O2" t="s">
        <v>1</v>
      </c>
    </row>
    <row r="3" spans="1:15" x14ac:dyDescent="0.3">
      <c r="A3">
        <f>ROW()</f>
        <v>3</v>
      </c>
      <c r="B3" t="s">
        <v>111</v>
      </c>
      <c r="C3">
        <v>2001</v>
      </c>
      <c r="D3">
        <v>600</v>
      </c>
      <c r="E3" t="s">
        <v>8</v>
      </c>
      <c r="F3" t="s">
        <v>18</v>
      </c>
      <c r="H3" t="s">
        <v>8</v>
      </c>
      <c r="I3">
        <v>1943</v>
      </c>
      <c r="J3" t="s">
        <v>31</v>
      </c>
      <c r="K3">
        <v>1</v>
      </c>
      <c r="N3" t="s">
        <v>28</v>
      </c>
      <c r="O3" t="s">
        <v>3</v>
      </c>
    </row>
    <row r="4" spans="1:15" x14ac:dyDescent="0.3">
      <c r="A4">
        <f>ROW()</f>
        <v>4</v>
      </c>
      <c r="B4" t="s">
        <v>112</v>
      </c>
      <c r="C4">
        <v>2002</v>
      </c>
      <c r="D4">
        <f t="shared" ref="D4:D13" ca="1" si="0">RANDBETWEEN(80,600)</f>
        <v>348</v>
      </c>
      <c r="E4" t="s">
        <v>7</v>
      </c>
      <c r="F4" t="s">
        <v>19</v>
      </c>
      <c r="H4" t="s">
        <v>7</v>
      </c>
      <c r="I4">
        <v>1941</v>
      </c>
      <c r="J4" t="s">
        <v>32</v>
      </c>
      <c r="K4">
        <v>1</v>
      </c>
      <c r="N4" t="s">
        <v>40</v>
      </c>
      <c r="O4" t="s">
        <v>17</v>
      </c>
    </row>
    <row r="5" spans="1:15" x14ac:dyDescent="0.3">
      <c r="A5">
        <f>ROW()</f>
        <v>5</v>
      </c>
      <c r="B5" t="s">
        <v>113</v>
      </c>
      <c r="C5">
        <v>2005</v>
      </c>
      <c r="D5">
        <f t="shared" ca="1" si="0"/>
        <v>162</v>
      </c>
      <c r="E5" t="s">
        <v>6</v>
      </c>
      <c r="F5" t="s">
        <v>20</v>
      </c>
      <c r="H5" t="s">
        <v>6</v>
      </c>
      <c r="I5">
        <v>1956</v>
      </c>
      <c r="J5" t="s">
        <v>33</v>
      </c>
      <c r="K5">
        <v>1</v>
      </c>
      <c r="N5" t="s">
        <v>46</v>
      </c>
      <c r="O5" t="s">
        <v>1</v>
      </c>
    </row>
    <row r="6" spans="1:15" x14ac:dyDescent="0.3">
      <c r="A6">
        <f>ROW()</f>
        <v>6</v>
      </c>
      <c r="B6" t="s">
        <v>114</v>
      </c>
      <c r="C6">
        <v>2007</v>
      </c>
      <c r="D6">
        <f t="shared" ca="1" si="0"/>
        <v>92</v>
      </c>
      <c r="E6" t="s">
        <v>9</v>
      </c>
      <c r="F6" t="s">
        <v>21</v>
      </c>
      <c r="H6" t="s">
        <v>9</v>
      </c>
      <c r="I6">
        <v>1947</v>
      </c>
      <c r="J6" t="s">
        <v>34</v>
      </c>
      <c r="K6">
        <v>1</v>
      </c>
      <c r="N6" t="s">
        <v>94</v>
      </c>
      <c r="O6" t="s">
        <v>95</v>
      </c>
    </row>
    <row r="7" spans="1:15" x14ac:dyDescent="0.3">
      <c r="A7">
        <f>ROW()</f>
        <v>7</v>
      </c>
      <c r="B7" t="s">
        <v>115</v>
      </c>
      <c r="C7">
        <v>2009</v>
      </c>
      <c r="D7">
        <f t="shared" ca="1" si="0"/>
        <v>310</v>
      </c>
      <c r="E7" t="s">
        <v>10</v>
      </c>
      <c r="F7" t="s">
        <v>22</v>
      </c>
      <c r="H7" t="s">
        <v>10</v>
      </c>
      <c r="I7">
        <v>1941</v>
      </c>
      <c r="J7" t="s">
        <v>35</v>
      </c>
      <c r="K7">
        <v>2</v>
      </c>
      <c r="N7" t="s">
        <v>105</v>
      </c>
      <c r="O7" t="s">
        <v>106</v>
      </c>
    </row>
    <row r="8" spans="1:15" x14ac:dyDescent="0.3">
      <c r="A8">
        <f>ROW()</f>
        <v>8</v>
      </c>
      <c r="B8" t="s">
        <v>116</v>
      </c>
      <c r="C8">
        <v>1999</v>
      </c>
      <c r="D8">
        <f t="shared" ca="1" si="0"/>
        <v>443</v>
      </c>
      <c r="E8" t="s">
        <v>11</v>
      </c>
      <c r="F8" t="s">
        <v>23</v>
      </c>
      <c r="H8" t="s">
        <v>11</v>
      </c>
      <c r="I8">
        <v>1939</v>
      </c>
      <c r="J8" t="s">
        <v>34</v>
      </c>
      <c r="K8">
        <v>1</v>
      </c>
    </row>
    <row r="9" spans="1:15" x14ac:dyDescent="0.3">
      <c r="A9">
        <f>ROW()</f>
        <v>9</v>
      </c>
      <c r="B9" t="s">
        <v>117</v>
      </c>
      <c r="C9">
        <v>2022</v>
      </c>
      <c r="D9">
        <f t="shared" ca="1" si="0"/>
        <v>389</v>
      </c>
      <c r="E9" t="s">
        <v>12</v>
      </c>
      <c r="F9" t="s">
        <v>24</v>
      </c>
      <c r="H9" t="s">
        <v>12</v>
      </c>
      <c r="I9">
        <v>1983</v>
      </c>
      <c r="J9" t="s">
        <v>36</v>
      </c>
      <c r="K9">
        <v>1</v>
      </c>
    </row>
    <row r="10" spans="1:15" x14ac:dyDescent="0.3">
      <c r="A10">
        <f>ROW()</f>
        <v>10</v>
      </c>
      <c r="B10" t="s">
        <v>118</v>
      </c>
      <c r="C10">
        <v>2021</v>
      </c>
      <c r="D10">
        <f t="shared" ca="1" si="0"/>
        <v>226</v>
      </c>
      <c r="E10" t="s">
        <v>13</v>
      </c>
      <c r="F10" t="s">
        <v>25</v>
      </c>
      <c r="H10" t="s">
        <v>13</v>
      </c>
      <c r="I10">
        <v>1981</v>
      </c>
      <c r="J10" t="s">
        <v>37</v>
      </c>
      <c r="K10">
        <v>1</v>
      </c>
    </row>
    <row r="11" spans="1:15" x14ac:dyDescent="0.3">
      <c r="A11">
        <f>ROW()</f>
        <v>11</v>
      </c>
      <c r="B11" t="s">
        <v>119</v>
      </c>
      <c r="C11">
        <v>2019</v>
      </c>
      <c r="D11">
        <f t="shared" ca="1" si="0"/>
        <v>433</v>
      </c>
      <c r="E11" t="s">
        <v>14</v>
      </c>
      <c r="F11" t="s">
        <v>26</v>
      </c>
      <c r="H11" t="s">
        <v>14</v>
      </c>
      <c r="I11">
        <v>1909</v>
      </c>
      <c r="J11" t="s">
        <v>34</v>
      </c>
      <c r="K11">
        <v>2</v>
      </c>
    </row>
    <row r="12" spans="1:15" x14ac:dyDescent="0.3">
      <c r="A12">
        <f>ROW()</f>
        <v>12</v>
      </c>
      <c r="B12" t="s">
        <v>120</v>
      </c>
      <c r="C12">
        <v>2007</v>
      </c>
      <c r="D12">
        <f t="shared" ca="1" si="0"/>
        <v>140</v>
      </c>
      <c r="E12" t="s">
        <v>14</v>
      </c>
      <c r="F12" t="s">
        <v>27</v>
      </c>
      <c r="H12" t="s">
        <v>15</v>
      </c>
      <c r="I12">
        <v>1987</v>
      </c>
      <c r="J12" t="s">
        <v>38</v>
      </c>
      <c r="K12">
        <v>0</v>
      </c>
    </row>
    <row r="13" spans="1:15" x14ac:dyDescent="0.3">
      <c r="A13">
        <f>ROW()</f>
        <v>13</v>
      </c>
      <c r="B13" t="s">
        <v>121</v>
      </c>
      <c r="C13">
        <v>2010</v>
      </c>
      <c r="D13">
        <f t="shared" ca="1" si="0"/>
        <v>521</v>
      </c>
      <c r="E13" t="s">
        <v>10</v>
      </c>
      <c r="F13" t="s">
        <v>20</v>
      </c>
      <c r="H13" t="s">
        <v>16</v>
      </c>
      <c r="I13">
        <v>1919</v>
      </c>
      <c r="J13" t="s">
        <v>39</v>
      </c>
      <c r="K13">
        <v>0</v>
      </c>
    </row>
    <row r="15" spans="1:15" x14ac:dyDescent="0.3">
      <c r="A15" s="1" t="s">
        <v>40</v>
      </c>
      <c r="B15" t="s">
        <v>100</v>
      </c>
      <c r="C15" t="s">
        <v>101</v>
      </c>
      <c r="E15" s="1" t="s">
        <v>46</v>
      </c>
      <c r="F15" t="s">
        <v>100</v>
      </c>
      <c r="G15" t="s">
        <v>101</v>
      </c>
      <c r="H15" t="s">
        <v>102</v>
      </c>
    </row>
    <row r="16" spans="1:15" x14ac:dyDescent="0.3">
      <c r="A16" s="4" t="s">
        <v>17</v>
      </c>
      <c r="B16" t="s">
        <v>41</v>
      </c>
      <c r="C16" t="s">
        <v>97</v>
      </c>
      <c r="E16" s="4" t="s">
        <v>1</v>
      </c>
      <c r="F16" t="s">
        <v>47</v>
      </c>
      <c r="G16" t="s">
        <v>59</v>
      </c>
      <c r="H16" t="s">
        <v>92</v>
      </c>
    </row>
    <row r="17" spans="1:8" x14ac:dyDescent="0.3">
      <c r="A17" t="s">
        <v>18</v>
      </c>
      <c r="B17">
        <v>0</v>
      </c>
      <c r="C17" t="s">
        <v>42</v>
      </c>
      <c r="E17">
        <v>9985</v>
      </c>
      <c r="F17" t="s">
        <v>48</v>
      </c>
      <c r="G17" t="s">
        <v>60</v>
      </c>
      <c r="H17">
        <f ca="1">RANDBETWEEN(1970, 2000)</f>
        <v>1975</v>
      </c>
    </row>
    <row r="18" spans="1:8" x14ac:dyDescent="0.3">
      <c r="A18" t="s">
        <v>19</v>
      </c>
      <c r="B18">
        <v>1</v>
      </c>
      <c r="C18" t="s">
        <v>44</v>
      </c>
      <c r="E18">
        <v>9583</v>
      </c>
      <c r="F18" t="s">
        <v>49</v>
      </c>
      <c r="G18" t="s">
        <v>61</v>
      </c>
      <c r="H18">
        <f t="shared" ref="H18:H27" ca="1" si="1">RANDBETWEEN(1970, 2000)</f>
        <v>1988</v>
      </c>
    </row>
    <row r="19" spans="1:8" x14ac:dyDescent="0.3">
      <c r="A19" t="s">
        <v>20</v>
      </c>
      <c r="B19">
        <v>1</v>
      </c>
      <c r="C19" t="s">
        <v>44</v>
      </c>
      <c r="E19">
        <v>9218</v>
      </c>
      <c r="F19" t="s">
        <v>50</v>
      </c>
      <c r="G19" t="s">
        <v>62</v>
      </c>
      <c r="H19">
        <f t="shared" ca="1" si="1"/>
        <v>1979</v>
      </c>
    </row>
    <row r="20" spans="1:8" x14ac:dyDescent="0.3">
      <c r="A20" t="s">
        <v>21</v>
      </c>
      <c r="B20">
        <v>1</v>
      </c>
      <c r="C20" t="s">
        <v>45</v>
      </c>
      <c r="E20">
        <v>9345</v>
      </c>
      <c r="F20" t="s">
        <v>51</v>
      </c>
      <c r="G20" t="s">
        <v>63</v>
      </c>
      <c r="H20">
        <f t="shared" ca="1" si="1"/>
        <v>1993</v>
      </c>
    </row>
    <row r="21" spans="1:8" x14ac:dyDescent="0.3">
      <c r="A21" t="s">
        <v>22</v>
      </c>
      <c r="B21">
        <v>0</v>
      </c>
      <c r="C21" t="s">
        <v>42</v>
      </c>
      <c r="E21">
        <v>9227</v>
      </c>
      <c r="F21" t="s">
        <v>52</v>
      </c>
      <c r="G21" t="s">
        <v>64</v>
      </c>
      <c r="H21">
        <f t="shared" ca="1" si="1"/>
        <v>1988</v>
      </c>
    </row>
    <row r="22" spans="1:8" x14ac:dyDescent="0.3">
      <c r="A22" t="s">
        <v>23</v>
      </c>
      <c r="B22">
        <v>1</v>
      </c>
      <c r="C22" t="s">
        <v>45</v>
      </c>
      <c r="E22">
        <v>9165</v>
      </c>
      <c r="F22" t="s">
        <v>53</v>
      </c>
      <c r="G22" t="s">
        <v>62</v>
      </c>
      <c r="H22">
        <f t="shared" ca="1" si="1"/>
        <v>1980</v>
      </c>
    </row>
    <row r="23" spans="1:8" x14ac:dyDescent="0.3">
      <c r="A23" t="s">
        <v>24</v>
      </c>
      <c r="B23">
        <v>1</v>
      </c>
      <c r="C23" t="s">
        <v>45</v>
      </c>
      <c r="E23">
        <v>9030</v>
      </c>
      <c r="F23" t="s">
        <v>54</v>
      </c>
      <c r="G23" t="s">
        <v>60</v>
      </c>
      <c r="H23">
        <f t="shared" ca="1" si="1"/>
        <v>1989</v>
      </c>
    </row>
    <row r="24" spans="1:8" x14ac:dyDescent="0.3">
      <c r="A24" t="s">
        <v>25</v>
      </c>
      <c r="B24">
        <v>0</v>
      </c>
      <c r="C24" t="s">
        <v>43</v>
      </c>
      <c r="E24">
        <v>9422</v>
      </c>
      <c r="F24" t="s">
        <v>55</v>
      </c>
      <c r="G24" t="s">
        <v>60</v>
      </c>
      <c r="H24">
        <f t="shared" ca="1" si="1"/>
        <v>1985</v>
      </c>
    </row>
    <row r="25" spans="1:8" x14ac:dyDescent="0.3">
      <c r="A25" t="s">
        <v>26</v>
      </c>
      <c r="B25">
        <v>2</v>
      </c>
      <c r="C25" t="s">
        <v>42</v>
      </c>
      <c r="E25">
        <v>9439</v>
      </c>
      <c r="F25" t="s">
        <v>56</v>
      </c>
      <c r="G25" t="s">
        <v>65</v>
      </c>
      <c r="H25">
        <f t="shared" ca="1" si="1"/>
        <v>1988</v>
      </c>
    </row>
    <row r="26" spans="1:8" x14ac:dyDescent="0.3">
      <c r="A26" t="s">
        <v>27</v>
      </c>
      <c r="B26">
        <v>2</v>
      </c>
      <c r="C26" t="s">
        <v>98</v>
      </c>
      <c r="E26">
        <v>9339</v>
      </c>
      <c r="F26" t="s">
        <v>57</v>
      </c>
      <c r="G26" t="s">
        <v>65</v>
      </c>
      <c r="H26">
        <f t="shared" ca="1" si="1"/>
        <v>1991</v>
      </c>
    </row>
    <row r="27" spans="1:8" x14ac:dyDescent="0.3">
      <c r="A27" t="s">
        <v>20</v>
      </c>
      <c r="B27">
        <v>2</v>
      </c>
      <c r="C27" t="s">
        <v>99</v>
      </c>
      <c r="E27">
        <v>9219</v>
      </c>
      <c r="F27" t="s">
        <v>58</v>
      </c>
      <c r="G27" t="s">
        <v>64</v>
      </c>
      <c r="H27">
        <f t="shared" ca="1" si="1"/>
        <v>1973</v>
      </c>
    </row>
    <row r="29" spans="1:8" x14ac:dyDescent="0.3">
      <c r="A29" s="1" t="s">
        <v>68</v>
      </c>
      <c r="B29" t="s">
        <v>100</v>
      </c>
      <c r="C29" t="s">
        <v>101</v>
      </c>
      <c r="D29" t="s">
        <v>102</v>
      </c>
      <c r="F29" s="1" t="s">
        <v>94</v>
      </c>
      <c r="G29" t="s">
        <v>100</v>
      </c>
      <c r="H29" t="s">
        <v>101</v>
      </c>
    </row>
    <row r="30" spans="1:8" x14ac:dyDescent="0.3">
      <c r="A30" s="4" t="s">
        <v>91</v>
      </c>
      <c r="B30" t="s">
        <v>47</v>
      </c>
      <c r="C30" t="s">
        <v>59</v>
      </c>
      <c r="D30" t="s">
        <v>90</v>
      </c>
      <c r="F30" s="4" t="s">
        <v>109</v>
      </c>
      <c r="G30" t="s">
        <v>126</v>
      </c>
      <c r="H30" t="s">
        <v>96</v>
      </c>
    </row>
    <row r="31" spans="1:8" x14ac:dyDescent="0.3">
      <c r="A31">
        <f ca="1">RANDBETWEEN(1000,7000)</f>
        <v>1742</v>
      </c>
      <c r="B31" t="s">
        <v>69</v>
      </c>
      <c r="C31" t="s">
        <v>79</v>
      </c>
      <c r="D31">
        <f ca="1">RANDBETWEEN(2020, 2023)</f>
        <v>2020</v>
      </c>
      <c r="F31" t="s">
        <v>42</v>
      </c>
      <c r="G31">
        <v>365</v>
      </c>
      <c r="H31" s="6">
        <v>20</v>
      </c>
    </row>
    <row r="32" spans="1:8" x14ac:dyDescent="0.3">
      <c r="A32">
        <f t="shared" ref="A32:A41" ca="1" si="2">RANDBETWEEN(1000,7000)</f>
        <v>5178</v>
      </c>
      <c r="B32" t="s">
        <v>57</v>
      </c>
      <c r="C32" t="s">
        <v>83</v>
      </c>
      <c r="D32">
        <f t="shared" ref="D32:D41" ca="1" si="3">RANDBETWEEN(2020, 2023)</f>
        <v>2021</v>
      </c>
      <c r="F32" t="s">
        <v>43</v>
      </c>
      <c r="G32">
        <v>90</v>
      </c>
      <c r="H32" s="6">
        <v>14</v>
      </c>
    </row>
    <row r="33" spans="1:9" x14ac:dyDescent="0.3">
      <c r="A33">
        <f t="shared" ca="1" si="2"/>
        <v>5742</v>
      </c>
      <c r="B33" t="s">
        <v>70</v>
      </c>
      <c r="C33" t="s">
        <v>84</v>
      </c>
      <c r="D33">
        <f t="shared" ca="1" si="3"/>
        <v>2023</v>
      </c>
      <c r="F33" t="s">
        <v>44</v>
      </c>
      <c r="G33">
        <v>30</v>
      </c>
      <c r="H33" s="6">
        <v>8</v>
      </c>
    </row>
    <row r="34" spans="1:9" x14ac:dyDescent="0.3">
      <c r="A34">
        <f t="shared" ca="1" si="2"/>
        <v>1921</v>
      </c>
      <c r="B34" t="s">
        <v>71</v>
      </c>
      <c r="C34" t="s">
        <v>80</v>
      </c>
      <c r="D34">
        <f t="shared" ca="1" si="3"/>
        <v>2021</v>
      </c>
    </row>
    <row r="35" spans="1:9" x14ac:dyDescent="0.3">
      <c r="A35">
        <f t="shared" ca="1" si="2"/>
        <v>2486</v>
      </c>
      <c r="B35" t="s">
        <v>72</v>
      </c>
      <c r="C35" t="s">
        <v>85</v>
      </c>
      <c r="D35">
        <f t="shared" ca="1" si="3"/>
        <v>2022</v>
      </c>
    </row>
    <row r="36" spans="1:9" x14ac:dyDescent="0.3">
      <c r="A36">
        <f t="shared" ca="1" si="2"/>
        <v>2581</v>
      </c>
      <c r="B36" t="s">
        <v>73</v>
      </c>
      <c r="C36" t="s">
        <v>86</v>
      </c>
      <c r="D36">
        <f t="shared" ca="1" si="3"/>
        <v>2020</v>
      </c>
    </row>
    <row r="37" spans="1:9" x14ac:dyDescent="0.3">
      <c r="A37">
        <f t="shared" ca="1" si="2"/>
        <v>4242</v>
      </c>
      <c r="B37" t="s">
        <v>74</v>
      </c>
      <c r="C37" t="s">
        <v>87</v>
      </c>
      <c r="D37">
        <f t="shared" ca="1" si="3"/>
        <v>2023</v>
      </c>
    </row>
    <row r="38" spans="1:9" x14ac:dyDescent="0.3">
      <c r="A38">
        <f t="shared" ca="1" si="2"/>
        <v>3970</v>
      </c>
      <c r="B38" t="s">
        <v>75</v>
      </c>
      <c r="C38" t="s">
        <v>88</v>
      </c>
      <c r="D38">
        <f t="shared" ca="1" si="3"/>
        <v>2023</v>
      </c>
    </row>
    <row r="39" spans="1:9" x14ac:dyDescent="0.3">
      <c r="A39">
        <f t="shared" ca="1" si="2"/>
        <v>5334</v>
      </c>
      <c r="B39" t="s">
        <v>76</v>
      </c>
      <c r="C39" t="s">
        <v>81</v>
      </c>
      <c r="D39">
        <f t="shared" ca="1" si="3"/>
        <v>2023</v>
      </c>
    </row>
    <row r="40" spans="1:9" x14ac:dyDescent="0.3">
      <c r="A40">
        <f t="shared" ca="1" si="2"/>
        <v>6036</v>
      </c>
      <c r="B40" t="s">
        <v>77</v>
      </c>
      <c r="C40" t="s">
        <v>82</v>
      </c>
      <c r="D40">
        <f t="shared" ca="1" si="3"/>
        <v>2021</v>
      </c>
    </row>
    <row r="41" spans="1:9" x14ac:dyDescent="0.3">
      <c r="A41">
        <f t="shared" ca="1" si="2"/>
        <v>6033</v>
      </c>
      <c r="B41" t="s">
        <v>78</v>
      </c>
      <c r="C41" t="s">
        <v>89</v>
      </c>
      <c r="D41">
        <f t="shared" ca="1" si="3"/>
        <v>2021</v>
      </c>
    </row>
    <row r="43" spans="1:9" x14ac:dyDescent="0.3">
      <c r="A43" s="1" t="s">
        <v>105</v>
      </c>
      <c r="B43" t="s">
        <v>100</v>
      </c>
      <c r="C43" t="s">
        <v>101</v>
      </c>
      <c r="D43" t="s">
        <v>102</v>
      </c>
      <c r="E43" t="s">
        <v>103</v>
      </c>
      <c r="G43" s="1" t="s">
        <v>122</v>
      </c>
      <c r="H43" t="s">
        <v>100</v>
      </c>
      <c r="I43" t="s">
        <v>101</v>
      </c>
    </row>
    <row r="44" spans="1:9" x14ac:dyDescent="0.3">
      <c r="A44" s="4" t="s">
        <v>106</v>
      </c>
      <c r="B44" t="s">
        <v>107</v>
      </c>
      <c r="C44" t="s">
        <v>108</v>
      </c>
      <c r="D44" t="s">
        <v>123</v>
      </c>
      <c r="E44" t="s">
        <v>110</v>
      </c>
      <c r="G44" s="4" t="s">
        <v>124</v>
      </c>
      <c r="H44" t="s">
        <v>127</v>
      </c>
      <c r="I44" t="s">
        <v>130</v>
      </c>
    </row>
    <row r="45" spans="1:9" x14ac:dyDescent="0.3">
      <c r="A45">
        <f ca="1">RANDBETWEEN(10000, 90000)</f>
        <v>20187</v>
      </c>
      <c r="B45">
        <f ca="1">RANDBETWEEN(1000,7000)</f>
        <v>5806</v>
      </c>
      <c r="C45" s="2">
        <f ca="1">RANDBETWEEN(9000, 9999)</f>
        <v>9192</v>
      </c>
      <c r="D45" s="5">
        <v>43872</v>
      </c>
      <c r="E45" t="s">
        <v>42</v>
      </c>
      <c r="G45">
        <v>3</v>
      </c>
      <c r="H45" t="s">
        <v>128</v>
      </c>
      <c r="I45" t="s">
        <v>128</v>
      </c>
    </row>
    <row r="46" spans="1:9" x14ac:dyDescent="0.3">
      <c r="A46">
        <f t="shared" ref="A46:A55" ca="1" si="4">RANDBETWEEN(10000, 90000)</f>
        <v>60438</v>
      </c>
      <c r="B46">
        <f t="shared" ref="B46:B55" ca="1" si="5">RANDBETWEEN(1000,7000)</f>
        <v>6811</v>
      </c>
      <c r="C46" s="3">
        <f t="shared" ref="C46:C55" ca="1" si="6">RANDBETWEEN(9000, 9999)</f>
        <v>9605</v>
      </c>
      <c r="D46" s="5">
        <v>44510</v>
      </c>
      <c r="E46" t="s">
        <v>42</v>
      </c>
      <c r="G46">
        <v>4</v>
      </c>
      <c r="H46" t="s">
        <v>128</v>
      </c>
      <c r="I46" t="s">
        <v>129</v>
      </c>
    </row>
    <row r="47" spans="1:9" x14ac:dyDescent="0.3">
      <c r="A47">
        <f t="shared" ca="1" si="4"/>
        <v>39746</v>
      </c>
      <c r="B47">
        <f t="shared" ca="1" si="5"/>
        <v>3664</v>
      </c>
      <c r="C47" s="2">
        <f t="shared" ca="1" si="6"/>
        <v>9973</v>
      </c>
      <c r="D47" s="5">
        <v>44562</v>
      </c>
      <c r="E47" t="s">
        <v>44</v>
      </c>
      <c r="G47">
        <v>5</v>
      </c>
      <c r="H47" t="s">
        <v>129</v>
      </c>
      <c r="I47" t="s">
        <v>129</v>
      </c>
    </row>
    <row r="48" spans="1:9" x14ac:dyDescent="0.3">
      <c r="A48">
        <f t="shared" ca="1" si="4"/>
        <v>30504</v>
      </c>
      <c r="B48">
        <f t="shared" ca="1" si="5"/>
        <v>3967</v>
      </c>
      <c r="C48" s="3">
        <f t="shared" ca="1" si="6"/>
        <v>9699</v>
      </c>
      <c r="D48" s="5">
        <v>44968</v>
      </c>
      <c r="E48" t="s">
        <v>43</v>
      </c>
      <c r="G48">
        <v>6</v>
      </c>
      <c r="H48" t="s">
        <v>128</v>
      </c>
      <c r="I48" t="s">
        <v>129</v>
      </c>
    </row>
    <row r="49" spans="1:9" x14ac:dyDescent="0.3">
      <c r="A49">
        <f t="shared" ca="1" si="4"/>
        <v>26344</v>
      </c>
      <c r="B49">
        <f t="shared" ca="1" si="5"/>
        <v>1167</v>
      </c>
      <c r="C49" s="2">
        <f t="shared" ca="1" si="6"/>
        <v>9014</v>
      </c>
      <c r="D49" s="5">
        <v>44967</v>
      </c>
      <c r="E49" t="s">
        <v>44</v>
      </c>
      <c r="G49">
        <v>7</v>
      </c>
      <c r="H49" t="s">
        <v>129</v>
      </c>
      <c r="I49" t="s">
        <v>129</v>
      </c>
    </row>
    <row r="50" spans="1:9" x14ac:dyDescent="0.3">
      <c r="A50">
        <f t="shared" ca="1" si="4"/>
        <v>19078</v>
      </c>
      <c r="B50">
        <f t="shared" ca="1" si="5"/>
        <v>2077</v>
      </c>
      <c r="C50" s="3">
        <f t="shared" ca="1" si="6"/>
        <v>9612</v>
      </c>
      <c r="D50" s="5">
        <v>44474</v>
      </c>
      <c r="E50" t="s">
        <v>42</v>
      </c>
      <c r="G50">
        <v>8</v>
      </c>
      <c r="H50" t="s">
        <v>129</v>
      </c>
      <c r="I50" t="s">
        <v>129</v>
      </c>
    </row>
    <row r="51" spans="1:9" x14ac:dyDescent="0.3">
      <c r="A51">
        <f t="shared" ca="1" si="4"/>
        <v>89259</v>
      </c>
      <c r="B51">
        <f t="shared" ca="1" si="5"/>
        <v>2365</v>
      </c>
      <c r="C51" s="2">
        <f t="shared" ca="1" si="6"/>
        <v>9065</v>
      </c>
      <c r="D51" s="5">
        <v>44019</v>
      </c>
      <c r="E51" t="s">
        <v>42</v>
      </c>
      <c r="G51">
        <v>9</v>
      </c>
      <c r="H51" t="s">
        <v>129</v>
      </c>
      <c r="I51" t="s">
        <v>129</v>
      </c>
    </row>
    <row r="52" spans="1:9" x14ac:dyDescent="0.3">
      <c r="A52">
        <f t="shared" ca="1" si="4"/>
        <v>71390</v>
      </c>
      <c r="B52">
        <f t="shared" ca="1" si="5"/>
        <v>4578</v>
      </c>
      <c r="C52" s="3">
        <f t="shared" ca="1" si="6"/>
        <v>9831</v>
      </c>
      <c r="D52" s="5">
        <v>44416</v>
      </c>
      <c r="E52" t="s">
        <v>42</v>
      </c>
      <c r="G52">
        <v>10</v>
      </c>
      <c r="H52" t="s">
        <v>129</v>
      </c>
      <c r="I52" t="s">
        <v>129</v>
      </c>
    </row>
    <row r="53" spans="1:9" x14ac:dyDescent="0.3">
      <c r="A53">
        <f t="shared" ca="1" si="4"/>
        <v>58162</v>
      </c>
      <c r="B53">
        <f t="shared" ca="1" si="5"/>
        <v>1041</v>
      </c>
      <c r="C53" s="2">
        <f t="shared" ca="1" si="6"/>
        <v>9393</v>
      </c>
      <c r="D53" s="5">
        <v>44813</v>
      </c>
      <c r="E53" t="s">
        <v>43</v>
      </c>
      <c r="G53">
        <v>11</v>
      </c>
      <c r="H53" t="s">
        <v>129</v>
      </c>
      <c r="I53" t="s">
        <v>129</v>
      </c>
    </row>
    <row r="54" spans="1:9" x14ac:dyDescent="0.3">
      <c r="A54">
        <f t="shared" ca="1" si="4"/>
        <v>26838</v>
      </c>
      <c r="B54">
        <f t="shared" ca="1" si="5"/>
        <v>4971</v>
      </c>
      <c r="C54" s="3">
        <f t="shared" ca="1" si="6"/>
        <v>9022</v>
      </c>
      <c r="D54" s="5">
        <v>44289</v>
      </c>
      <c r="E54" t="s">
        <v>43</v>
      </c>
      <c r="G54">
        <v>12</v>
      </c>
      <c r="H54" t="s">
        <v>128</v>
      </c>
      <c r="I54" t="s">
        <v>128</v>
      </c>
    </row>
    <row r="55" spans="1:9" x14ac:dyDescent="0.3">
      <c r="A55">
        <f t="shared" ca="1" si="4"/>
        <v>16423</v>
      </c>
      <c r="B55">
        <f t="shared" ca="1" si="5"/>
        <v>2468</v>
      </c>
      <c r="C55" s="2">
        <f t="shared" ca="1" si="6"/>
        <v>9444</v>
      </c>
      <c r="D55" s="5">
        <v>44593</v>
      </c>
      <c r="E55" t="s">
        <v>44</v>
      </c>
      <c r="G55">
        <v>13</v>
      </c>
      <c r="H55" t="s">
        <v>129</v>
      </c>
      <c r="I55" t="s">
        <v>129</v>
      </c>
    </row>
  </sheetData>
  <phoneticPr fontId="1" type="noConversion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Raccolta info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GiovanniSciacca</dc:creator>
  <cp:lastModifiedBy>Giovanni Sciacca</cp:lastModifiedBy>
  <dcterms:created xsi:type="dcterms:W3CDTF">2023-02-14T18:36:44Z</dcterms:created>
  <dcterms:modified xsi:type="dcterms:W3CDTF">2023-02-17T18:47:42Z</dcterms:modified>
</cp:coreProperties>
</file>