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gbaez\Box Sync\Python Projects\Ionic_Relaxations_plots\"/>
    </mc:Choice>
  </mc:AlternateContent>
  <xr:revisionPtr revIDLastSave="0" documentId="13_ncr:1_{DB38CE14-1E6B-4E06-B39A-343D20B716E8}" xr6:coauthVersionLast="40" xr6:coauthVersionMax="40" xr10:uidLastSave="{00000000-0000-0000-0000-000000000000}"/>
  <bookViews>
    <workbookView xWindow="0" yWindow="0" windowWidth="1455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M10" i="1"/>
  <c r="N6" i="1"/>
  <c r="M6" i="1"/>
  <c r="D6" i="1"/>
  <c r="Q50" i="1" l="1"/>
  <c r="Q51" i="1"/>
  <c r="Q52" i="1"/>
  <c r="Q53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  <c r="Q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F68" i="1"/>
  <c r="F69" i="1"/>
  <c r="F59" i="1"/>
  <c r="F63" i="1" s="1"/>
  <c r="F67" i="1" s="1"/>
  <c r="F60" i="1"/>
  <c r="F61" i="1"/>
  <c r="F62" i="1"/>
  <c r="F64" i="1"/>
  <c r="F65" i="1"/>
  <c r="F66" i="1"/>
  <c r="F58" i="1"/>
  <c r="F35" i="1"/>
  <c r="F36" i="1"/>
  <c r="F37" i="1"/>
  <c r="F38" i="1"/>
  <c r="F39" i="1"/>
  <c r="F43" i="1" s="1"/>
  <c r="F47" i="1" s="1"/>
  <c r="F51" i="1" s="1"/>
  <c r="F55" i="1" s="1"/>
  <c r="F40" i="1"/>
  <c r="F44" i="1" s="1"/>
  <c r="F48" i="1" s="1"/>
  <c r="F52" i="1" s="1"/>
  <c r="F56" i="1" s="1"/>
  <c r="F41" i="1"/>
  <c r="F45" i="1" s="1"/>
  <c r="F49" i="1" s="1"/>
  <c r="F53" i="1" s="1"/>
  <c r="F57" i="1" s="1"/>
  <c r="F42" i="1"/>
  <c r="F46" i="1" s="1"/>
  <c r="F50" i="1" s="1"/>
  <c r="F54" i="1" s="1"/>
  <c r="F14" i="1"/>
  <c r="F15" i="1"/>
  <c r="F16" i="1"/>
  <c r="F17" i="1"/>
  <c r="F18" i="1"/>
  <c r="F22" i="1" s="1"/>
  <c r="F26" i="1" s="1"/>
  <c r="F30" i="1" s="1"/>
  <c r="F34" i="1" s="1"/>
  <c r="F19" i="1"/>
  <c r="F23" i="1" s="1"/>
  <c r="F27" i="1" s="1"/>
  <c r="F31" i="1" s="1"/>
  <c r="F20" i="1"/>
  <c r="F24" i="1" s="1"/>
  <c r="F28" i="1" s="1"/>
  <c r="F32" i="1" s="1"/>
  <c r="F21" i="1"/>
  <c r="F25" i="1" s="1"/>
  <c r="F29" i="1" s="1"/>
  <c r="F33" i="1" s="1"/>
  <c r="F7" i="1"/>
  <c r="F11" i="1" s="1"/>
  <c r="F8" i="1"/>
  <c r="F12" i="1" s="1"/>
  <c r="F9" i="1"/>
  <c r="F10" i="1"/>
  <c r="F13" i="1"/>
  <c r="F6" i="1"/>
  <c r="D12" i="1"/>
  <c r="E11" i="1"/>
  <c r="E8" i="1"/>
  <c r="E9" i="1" s="1"/>
  <c r="D8" i="1"/>
  <c r="D7" i="1"/>
  <c r="D9" i="1" s="1"/>
  <c r="E12" i="1" s="1"/>
  <c r="E13" i="1" s="1"/>
  <c r="E7" i="1"/>
  <c r="E10" i="1"/>
  <c r="D11" i="1" s="1"/>
  <c r="D13" i="1" s="1"/>
  <c r="D10" i="1"/>
  <c r="E6" i="1"/>
</calcChain>
</file>

<file path=xl/sharedStrings.xml><?xml version="1.0" encoding="utf-8"?>
<sst xmlns="http://schemas.openxmlformats.org/spreadsheetml/2006/main" count="104" uniqueCount="4">
  <si>
    <t>Pt</t>
  </si>
  <si>
    <t>Co</t>
  </si>
  <si>
    <t>F F T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</si>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</sst>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selection activeCell="M2" sqref="M2:P53"/>
    </sheetView>
  </sheetViews>
  <sheetFormatPr defaultRowHeight="15" x14ac:dyDescent="0.25"/>
  <cols>
    <col min="4" max="5" width="14.7109375" bestFit="1" customWidth="1"/>
    <col min="10" max="10" width="20.85546875" bestFit="1" customWidth="1"/>
    <col min="13" max="13" width="16.140625" customWidth="1"/>
    <col min="14" max="14" width="18" customWidth="1"/>
  </cols>
  <sheetData>
    <row r="1" spans="1:17" x14ac:dyDescent="0.25">
      <c r="A1" s="1">
        <v>0</v>
      </c>
      <c r="B1" s="1">
        <v>1</v>
      </c>
      <c r="J1" s="3">
        <v>13.063945294843617</v>
      </c>
    </row>
    <row r="2" spans="1:17" x14ac:dyDescent="0.25">
      <c r="A2">
        <v>0</v>
      </c>
      <c r="B2">
        <v>1</v>
      </c>
      <c r="C2" t="s">
        <v>0</v>
      </c>
      <c r="D2">
        <v>0</v>
      </c>
      <c r="E2">
        <v>0</v>
      </c>
      <c r="F2">
        <v>0</v>
      </c>
      <c r="G2">
        <f>F2*SQRT(2/3)</f>
        <v>0</v>
      </c>
      <c r="H2">
        <f>G2/$J$1</f>
        <v>0</v>
      </c>
      <c r="M2">
        <v>0</v>
      </c>
      <c r="N2">
        <v>0</v>
      </c>
      <c r="O2">
        <v>0</v>
      </c>
      <c r="P2" t="s">
        <v>2</v>
      </c>
      <c r="Q2">
        <v>1</v>
      </c>
    </row>
    <row r="3" spans="1:17" x14ac:dyDescent="0.25">
      <c r="A3">
        <v>1</v>
      </c>
      <c r="B3">
        <f>B2+1</f>
        <v>2</v>
      </c>
      <c r="C3" t="s">
        <v>0</v>
      </c>
      <c r="D3">
        <v>0.5</v>
      </c>
      <c r="E3">
        <v>0</v>
      </c>
      <c r="F3">
        <v>0</v>
      </c>
      <c r="G3">
        <f t="shared" ref="G3:G66" si="0">F3*SQRT(2/3)</f>
        <v>0</v>
      </c>
      <c r="H3">
        <f>G3/$J$1</f>
        <v>0</v>
      </c>
      <c r="M3">
        <v>0.5</v>
      </c>
      <c r="N3">
        <v>0</v>
      </c>
      <c r="O3">
        <v>0</v>
      </c>
      <c r="P3" t="s">
        <v>2</v>
      </c>
      <c r="Q3">
        <f>Q2+1</f>
        <v>2</v>
      </c>
    </row>
    <row r="4" spans="1:17" x14ac:dyDescent="0.25">
      <c r="A4">
        <v>-0.5</v>
      </c>
      <c r="B4">
        <f t="shared" ref="B4:B25" si="1">B3+1</f>
        <v>3</v>
      </c>
      <c r="C4" t="s">
        <v>0</v>
      </c>
      <c r="D4">
        <v>0</v>
      </c>
      <c r="E4">
        <v>0.5</v>
      </c>
      <c r="F4">
        <v>0</v>
      </c>
      <c r="G4">
        <f t="shared" si="0"/>
        <v>0</v>
      </c>
      <c r="H4">
        <f>G4/$J$1</f>
        <v>0</v>
      </c>
      <c r="M4">
        <v>0</v>
      </c>
      <c r="N4">
        <v>0.5</v>
      </c>
      <c r="O4">
        <v>0</v>
      </c>
      <c r="P4" t="s">
        <v>2</v>
      </c>
      <c r="Q4">
        <f t="shared" ref="Q4:Q53" si="2">Q3+1</f>
        <v>3</v>
      </c>
    </row>
    <row r="5" spans="1:17" x14ac:dyDescent="0.25">
      <c r="A5">
        <v>0.5</v>
      </c>
      <c r="B5">
        <f t="shared" si="1"/>
        <v>4</v>
      </c>
      <c r="C5" t="s">
        <v>0</v>
      </c>
      <c r="D5">
        <v>0.5</v>
      </c>
      <c r="E5">
        <v>0.5</v>
      </c>
      <c r="F5">
        <v>0</v>
      </c>
      <c r="G5">
        <f t="shared" si="0"/>
        <v>0</v>
      </c>
      <c r="H5">
        <f>G5/$J$1</f>
        <v>0</v>
      </c>
      <c r="M5">
        <v>0.5</v>
      </c>
      <c r="N5">
        <v>0.5</v>
      </c>
      <c r="O5">
        <v>0</v>
      </c>
      <c r="P5" t="s">
        <v>2</v>
      </c>
      <c r="Q5">
        <f t="shared" si="2"/>
        <v>4</v>
      </c>
    </row>
    <row r="6" spans="1:17" x14ac:dyDescent="0.25">
      <c r="A6">
        <v>0.5</v>
      </c>
      <c r="B6">
        <f t="shared" si="1"/>
        <v>5</v>
      </c>
      <c r="C6" t="s">
        <v>0</v>
      </c>
      <c r="D6">
        <f>2/3</f>
        <v>0.66666666666666663</v>
      </c>
      <c r="E6">
        <f>1/3</f>
        <v>0.33333333333333331</v>
      </c>
      <c r="F6">
        <f>F2+1</f>
        <v>1</v>
      </c>
      <c r="G6">
        <f t="shared" si="0"/>
        <v>0.81649658092772603</v>
      </c>
      <c r="H6">
        <f>G6/$J$1</f>
        <v>6.25E-2</v>
      </c>
      <c r="M6">
        <f>2/6</f>
        <v>0.33333333333333331</v>
      </c>
      <c r="N6">
        <f>0.333333333333333/2</f>
        <v>0.16666666666666649</v>
      </c>
      <c r="O6">
        <v>6.25E-2</v>
      </c>
      <c r="P6" t="s">
        <v>2</v>
      </c>
      <c r="Q6">
        <f t="shared" si="2"/>
        <v>5</v>
      </c>
    </row>
    <row r="7" spans="1:17" x14ac:dyDescent="0.25">
      <c r="A7">
        <v>1.5</v>
      </c>
      <c r="B7">
        <f t="shared" si="1"/>
        <v>6</v>
      </c>
      <c r="C7" t="s">
        <v>0</v>
      </c>
      <c r="D7" s="2">
        <f>D6+E7</f>
        <v>0.83333333333333326</v>
      </c>
      <c r="E7">
        <f>E6/2</f>
        <v>0.16666666666666666</v>
      </c>
      <c r="F7">
        <f t="shared" ref="F7:F57" si="3">F3+1</f>
        <v>1</v>
      </c>
      <c r="G7">
        <f t="shared" si="0"/>
        <v>0.81649658092772603</v>
      </c>
      <c r="H7">
        <f>G7/$J$1</f>
        <v>6.25E-2</v>
      </c>
      <c r="M7" s="2">
        <v>0.83333333333333326</v>
      </c>
      <c r="N7">
        <v>0.16666666666666699</v>
      </c>
      <c r="O7">
        <v>6.25E-2</v>
      </c>
      <c r="P7" t="s">
        <v>2</v>
      </c>
      <c r="Q7">
        <f t="shared" si="2"/>
        <v>6</v>
      </c>
    </row>
    <row r="8" spans="1:17" x14ac:dyDescent="0.25">
      <c r="A8">
        <v>0</v>
      </c>
      <c r="B8">
        <f t="shared" si="1"/>
        <v>7</v>
      </c>
      <c r="C8" t="s">
        <v>0</v>
      </c>
      <c r="D8">
        <f>E6</f>
        <v>0.33333333333333331</v>
      </c>
      <c r="E8">
        <f>D6</f>
        <v>0.66666666666666663</v>
      </c>
      <c r="F8">
        <f t="shared" si="3"/>
        <v>1</v>
      </c>
      <c r="G8">
        <f t="shared" si="0"/>
        <v>0.81649658092772603</v>
      </c>
      <c r="H8">
        <f>G8/$J$1</f>
        <v>6.25E-2</v>
      </c>
      <c r="M8">
        <v>0.33333333333333331</v>
      </c>
      <c r="N8">
        <v>0.66666666666666663</v>
      </c>
      <c r="O8">
        <v>6.25E-2</v>
      </c>
      <c r="P8" t="s">
        <v>2</v>
      </c>
      <c r="Q8">
        <f t="shared" si="2"/>
        <v>7</v>
      </c>
    </row>
    <row r="9" spans="1:17" x14ac:dyDescent="0.25">
      <c r="A9">
        <v>1</v>
      </c>
      <c r="B9">
        <f t="shared" si="1"/>
        <v>8</v>
      </c>
      <c r="C9" t="s">
        <v>0</v>
      </c>
      <c r="D9" s="2">
        <f>D7</f>
        <v>0.83333333333333326</v>
      </c>
      <c r="E9">
        <f>E8</f>
        <v>0.66666666666666663</v>
      </c>
      <c r="F9">
        <f t="shared" si="3"/>
        <v>1</v>
      </c>
      <c r="G9">
        <f t="shared" si="0"/>
        <v>0.81649658092772603</v>
      </c>
      <c r="H9">
        <f>G9/$J$1</f>
        <v>6.25E-2</v>
      </c>
      <c r="M9" s="2">
        <v>0.83333333333333326</v>
      </c>
      <c r="N9">
        <v>0.66666666666666663</v>
      </c>
      <c r="O9">
        <v>6.25E-2</v>
      </c>
      <c r="P9" t="s">
        <v>2</v>
      </c>
      <c r="Q9">
        <f t="shared" si="2"/>
        <v>8</v>
      </c>
    </row>
    <row r="10" spans="1:17" x14ac:dyDescent="0.25">
      <c r="A10">
        <v>1</v>
      </c>
      <c r="B10">
        <f t="shared" si="1"/>
        <v>9</v>
      </c>
      <c r="C10" t="s">
        <v>0</v>
      </c>
      <c r="D10">
        <f>E6</f>
        <v>0.33333333333333331</v>
      </c>
      <c r="E10">
        <f>D6</f>
        <v>0.66666666666666663</v>
      </c>
      <c r="F10">
        <f t="shared" si="3"/>
        <v>2</v>
      </c>
      <c r="G10">
        <f t="shared" si="0"/>
        <v>1.6329931618554521</v>
      </c>
      <c r="H10">
        <f>G10/$J$1</f>
        <v>0.125</v>
      </c>
      <c r="M10">
        <f>0.333333333333333/2</f>
        <v>0.16666666666666649</v>
      </c>
      <c r="N10">
        <f>0.666666666666667/2</f>
        <v>0.33333333333333348</v>
      </c>
      <c r="O10">
        <v>0.125</v>
      </c>
      <c r="P10" t="s">
        <v>2</v>
      </c>
      <c r="Q10">
        <f t="shared" si="2"/>
        <v>9</v>
      </c>
    </row>
    <row r="11" spans="1:17" x14ac:dyDescent="0.25">
      <c r="A11">
        <v>2</v>
      </c>
      <c r="B11">
        <f t="shared" si="1"/>
        <v>10</v>
      </c>
      <c r="C11" t="s">
        <v>0</v>
      </c>
      <c r="D11">
        <f>E10</f>
        <v>0.66666666666666663</v>
      </c>
      <c r="E11">
        <f>D10</f>
        <v>0.33333333333333331</v>
      </c>
      <c r="F11">
        <f t="shared" si="3"/>
        <v>2</v>
      </c>
      <c r="G11">
        <f t="shared" si="0"/>
        <v>1.6329931618554521</v>
      </c>
      <c r="H11">
        <f>G11/$J$1</f>
        <v>0.125</v>
      </c>
      <c r="M11">
        <v>0.66666666666666663</v>
      </c>
      <c r="N11">
        <v>0.33333333333333331</v>
      </c>
      <c r="O11">
        <v>0.125</v>
      </c>
      <c r="P11" t="s">
        <v>2</v>
      </c>
      <c r="Q11">
        <f t="shared" si="2"/>
        <v>10</v>
      </c>
    </row>
    <row r="12" spans="1:17" x14ac:dyDescent="0.25">
      <c r="A12">
        <v>0.5</v>
      </c>
      <c r="B12">
        <f t="shared" si="1"/>
        <v>11</v>
      </c>
      <c r="C12" t="s">
        <v>0</v>
      </c>
      <c r="D12">
        <f>E7</f>
        <v>0.16666666666666666</v>
      </c>
      <c r="E12" s="2">
        <f>D9</f>
        <v>0.83333333333333326</v>
      </c>
      <c r="F12">
        <f t="shared" si="3"/>
        <v>2</v>
      </c>
      <c r="G12">
        <f t="shared" si="0"/>
        <v>1.6329931618554521</v>
      </c>
      <c r="H12">
        <f>G12/$J$1</f>
        <v>0.125</v>
      </c>
      <c r="M12">
        <v>0.16666666666666666</v>
      </c>
      <c r="N12" s="2">
        <v>0.83333333333333326</v>
      </c>
      <c r="O12">
        <v>0.125</v>
      </c>
      <c r="P12" t="s">
        <v>2</v>
      </c>
      <c r="Q12">
        <f t="shared" si="2"/>
        <v>11</v>
      </c>
    </row>
    <row r="13" spans="1:17" x14ac:dyDescent="0.25">
      <c r="A13">
        <v>1.5</v>
      </c>
      <c r="B13">
        <f t="shared" si="1"/>
        <v>12</v>
      </c>
      <c r="C13" t="s">
        <v>0</v>
      </c>
      <c r="D13">
        <f>D11</f>
        <v>0.66666666666666663</v>
      </c>
      <c r="E13" s="2">
        <f>E12</f>
        <v>0.83333333333333326</v>
      </c>
      <c r="F13">
        <f t="shared" si="3"/>
        <v>2</v>
      </c>
      <c r="G13">
        <f t="shared" si="0"/>
        <v>1.6329931618554521</v>
      </c>
      <c r="H13">
        <f>G13/$J$1</f>
        <v>0.125</v>
      </c>
      <c r="M13">
        <v>0.66666666666666663</v>
      </c>
      <c r="N13" s="2">
        <v>0.83333333333333326</v>
      </c>
      <c r="O13">
        <v>0.125</v>
      </c>
      <c r="P13" t="s">
        <v>2</v>
      </c>
      <c r="Q13">
        <f t="shared" si="2"/>
        <v>12</v>
      </c>
    </row>
    <row r="14" spans="1:17" x14ac:dyDescent="0.25">
      <c r="B14">
        <f t="shared" si="1"/>
        <v>13</v>
      </c>
      <c r="C14" t="s">
        <v>0</v>
      </c>
      <c r="D14">
        <v>0</v>
      </c>
      <c r="E14">
        <v>0</v>
      </c>
      <c r="F14">
        <f t="shared" si="3"/>
        <v>3</v>
      </c>
      <c r="G14">
        <f t="shared" si="0"/>
        <v>2.4494897427831779</v>
      </c>
      <c r="H14">
        <f>G14/$J$1</f>
        <v>0.18749999999999997</v>
      </c>
      <c r="M14">
        <v>0</v>
      </c>
      <c r="N14">
        <v>0</v>
      </c>
      <c r="O14">
        <v>0.18749999999999997</v>
      </c>
      <c r="P14" t="s">
        <v>2</v>
      </c>
      <c r="Q14">
        <f t="shared" si="2"/>
        <v>13</v>
      </c>
    </row>
    <row r="15" spans="1:17" x14ac:dyDescent="0.25">
      <c r="B15">
        <f t="shared" si="1"/>
        <v>14</v>
      </c>
      <c r="C15" t="s">
        <v>0</v>
      </c>
      <c r="D15">
        <v>0.5</v>
      </c>
      <c r="E15">
        <v>0</v>
      </c>
      <c r="F15">
        <f t="shared" si="3"/>
        <v>3</v>
      </c>
      <c r="G15">
        <f t="shared" si="0"/>
        <v>2.4494897427831779</v>
      </c>
      <c r="H15">
        <f>G15/$J$1</f>
        <v>0.18749999999999997</v>
      </c>
      <c r="M15">
        <v>0.5</v>
      </c>
      <c r="N15">
        <v>0</v>
      </c>
      <c r="O15">
        <v>0.18749999999999997</v>
      </c>
      <c r="P15" t="s">
        <v>2</v>
      </c>
      <c r="Q15">
        <f t="shared" si="2"/>
        <v>14</v>
      </c>
    </row>
    <row r="16" spans="1:17" x14ac:dyDescent="0.25">
      <c r="B16">
        <f t="shared" si="1"/>
        <v>15</v>
      </c>
      <c r="C16" t="s">
        <v>0</v>
      </c>
      <c r="D16">
        <v>0</v>
      </c>
      <c r="E16">
        <v>0.5</v>
      </c>
      <c r="F16">
        <f t="shared" si="3"/>
        <v>3</v>
      </c>
      <c r="G16">
        <f t="shared" si="0"/>
        <v>2.4494897427831779</v>
      </c>
      <c r="H16">
        <f>G16/$J$1</f>
        <v>0.18749999999999997</v>
      </c>
      <c r="M16">
        <v>0</v>
      </c>
      <c r="N16">
        <v>0.5</v>
      </c>
      <c r="O16">
        <v>0.18749999999999997</v>
      </c>
      <c r="P16" t="s">
        <v>2</v>
      </c>
      <c r="Q16">
        <f t="shared" si="2"/>
        <v>15</v>
      </c>
    </row>
    <row r="17" spans="2:17" x14ac:dyDescent="0.25">
      <c r="B17">
        <f t="shared" si="1"/>
        <v>16</v>
      </c>
      <c r="C17" t="s">
        <v>0</v>
      </c>
      <c r="D17">
        <v>0.5</v>
      </c>
      <c r="E17">
        <v>0.5</v>
      </c>
      <c r="F17">
        <f t="shared" si="3"/>
        <v>3</v>
      </c>
      <c r="G17">
        <f t="shared" si="0"/>
        <v>2.4494897427831779</v>
      </c>
      <c r="H17">
        <f>G17/$J$1</f>
        <v>0.18749999999999997</v>
      </c>
      <c r="M17">
        <v>0.5</v>
      </c>
      <c r="N17">
        <v>0.5</v>
      </c>
      <c r="O17">
        <v>0.18749999999999997</v>
      </c>
      <c r="P17" t="s">
        <v>2</v>
      </c>
      <c r="Q17">
        <f t="shared" si="2"/>
        <v>16</v>
      </c>
    </row>
    <row r="18" spans="2:17" x14ac:dyDescent="0.25">
      <c r="B18">
        <f t="shared" si="1"/>
        <v>17</v>
      </c>
      <c r="C18" t="s">
        <v>0</v>
      </c>
      <c r="D18">
        <v>0.66666666666666663</v>
      </c>
      <c r="E18">
        <v>0.33333333333333331</v>
      </c>
      <c r="F18">
        <f t="shared" si="3"/>
        <v>4</v>
      </c>
      <c r="G18">
        <f t="shared" si="0"/>
        <v>3.2659863237109041</v>
      </c>
      <c r="H18">
        <f>G18/$J$1</f>
        <v>0.25</v>
      </c>
      <c r="M18">
        <v>0.33333333333333331</v>
      </c>
      <c r="N18">
        <v>0.16666666666666649</v>
      </c>
      <c r="O18">
        <v>0.25</v>
      </c>
      <c r="P18" t="s">
        <v>2</v>
      </c>
      <c r="Q18">
        <f t="shared" si="2"/>
        <v>17</v>
      </c>
    </row>
    <row r="19" spans="2:17" x14ac:dyDescent="0.25">
      <c r="B19">
        <f t="shared" si="1"/>
        <v>18</v>
      </c>
      <c r="C19" t="s">
        <v>0</v>
      </c>
      <c r="D19">
        <v>0.83333333333333326</v>
      </c>
      <c r="E19">
        <v>0.16666666666666666</v>
      </c>
      <c r="F19">
        <f t="shared" si="3"/>
        <v>4</v>
      </c>
      <c r="G19">
        <f t="shared" si="0"/>
        <v>3.2659863237109041</v>
      </c>
      <c r="H19">
        <f>G19/$J$1</f>
        <v>0.25</v>
      </c>
      <c r="M19">
        <v>0.83333333333333326</v>
      </c>
      <c r="N19">
        <v>0.16666666666666699</v>
      </c>
      <c r="O19">
        <v>0.25</v>
      </c>
      <c r="P19" t="s">
        <v>2</v>
      </c>
      <c r="Q19">
        <f t="shared" si="2"/>
        <v>18</v>
      </c>
    </row>
    <row r="20" spans="2:17" x14ac:dyDescent="0.25">
      <c r="B20">
        <f t="shared" si="1"/>
        <v>19</v>
      </c>
      <c r="C20" t="s">
        <v>0</v>
      </c>
      <c r="D20">
        <v>0.33333333333333331</v>
      </c>
      <c r="E20">
        <v>0.66666666666666663</v>
      </c>
      <c r="F20">
        <f t="shared" si="3"/>
        <v>4</v>
      </c>
      <c r="G20">
        <f t="shared" si="0"/>
        <v>3.2659863237109041</v>
      </c>
      <c r="H20">
        <f>G20/$J$1</f>
        <v>0.25</v>
      </c>
      <c r="M20">
        <v>0.33333333333333331</v>
      </c>
      <c r="N20">
        <v>0.66666666666666663</v>
      </c>
      <c r="O20">
        <v>0.25</v>
      </c>
      <c r="P20" t="s">
        <v>2</v>
      </c>
      <c r="Q20">
        <f t="shared" si="2"/>
        <v>19</v>
      </c>
    </row>
    <row r="21" spans="2:17" x14ac:dyDescent="0.25">
      <c r="B21">
        <f t="shared" si="1"/>
        <v>20</v>
      </c>
      <c r="C21" t="s">
        <v>0</v>
      </c>
      <c r="D21">
        <v>0.83333333333333326</v>
      </c>
      <c r="E21">
        <v>0.66666666666666663</v>
      </c>
      <c r="F21">
        <f t="shared" si="3"/>
        <v>4</v>
      </c>
      <c r="G21">
        <f t="shared" si="0"/>
        <v>3.2659863237109041</v>
      </c>
      <c r="H21">
        <f>G21/$J$1</f>
        <v>0.25</v>
      </c>
      <c r="M21">
        <v>0.83333333333333326</v>
      </c>
      <c r="N21">
        <v>0.66666666666666663</v>
      </c>
      <c r="O21">
        <v>0.25</v>
      </c>
      <c r="P21" t="s">
        <v>2</v>
      </c>
      <c r="Q21">
        <f t="shared" si="2"/>
        <v>20</v>
      </c>
    </row>
    <row r="22" spans="2:17" x14ac:dyDescent="0.25">
      <c r="B22">
        <f t="shared" si="1"/>
        <v>21</v>
      </c>
      <c r="C22" t="s">
        <v>0</v>
      </c>
      <c r="D22">
        <v>0.33333333333333331</v>
      </c>
      <c r="E22">
        <v>0.66666666666666663</v>
      </c>
      <c r="F22">
        <f t="shared" si="3"/>
        <v>5</v>
      </c>
      <c r="G22">
        <f t="shared" si="0"/>
        <v>4.0824829046386304</v>
      </c>
      <c r="H22">
        <f>G22/$J$1</f>
        <v>0.3125</v>
      </c>
      <c r="M22">
        <v>0.16666666666666649</v>
      </c>
      <c r="N22">
        <v>0.33333333333333348</v>
      </c>
      <c r="O22">
        <v>0.3125</v>
      </c>
      <c r="P22" t="s">
        <v>2</v>
      </c>
      <c r="Q22">
        <f t="shared" si="2"/>
        <v>21</v>
      </c>
    </row>
    <row r="23" spans="2:17" x14ac:dyDescent="0.25">
      <c r="B23">
        <f t="shared" si="1"/>
        <v>22</v>
      </c>
      <c r="C23" t="s">
        <v>0</v>
      </c>
      <c r="D23">
        <v>0.66666666666666663</v>
      </c>
      <c r="E23">
        <v>0.33333333333333331</v>
      </c>
      <c r="F23">
        <f t="shared" si="3"/>
        <v>5</v>
      </c>
      <c r="G23">
        <f t="shared" si="0"/>
        <v>4.0824829046386304</v>
      </c>
      <c r="H23">
        <f>G23/$J$1</f>
        <v>0.3125</v>
      </c>
      <c r="M23">
        <v>0.66666666666666663</v>
      </c>
      <c r="N23">
        <v>0.33333333333333331</v>
      </c>
      <c r="O23">
        <v>0.3125</v>
      </c>
      <c r="P23" t="s">
        <v>2</v>
      </c>
      <c r="Q23">
        <f t="shared" si="2"/>
        <v>22</v>
      </c>
    </row>
    <row r="24" spans="2:17" x14ac:dyDescent="0.25">
      <c r="B24">
        <f t="shared" si="1"/>
        <v>23</v>
      </c>
      <c r="C24" t="s">
        <v>0</v>
      </c>
      <c r="D24">
        <v>0.16666666666666666</v>
      </c>
      <c r="E24">
        <v>0.83333333333333326</v>
      </c>
      <c r="F24">
        <f t="shared" si="3"/>
        <v>5</v>
      </c>
      <c r="G24">
        <f t="shared" si="0"/>
        <v>4.0824829046386304</v>
      </c>
      <c r="H24">
        <f>G24/$J$1</f>
        <v>0.3125</v>
      </c>
      <c r="M24">
        <v>0.16666666666666666</v>
      </c>
      <c r="N24">
        <v>0.83333333333333326</v>
      </c>
      <c r="O24">
        <v>0.3125</v>
      </c>
      <c r="P24" t="s">
        <v>2</v>
      </c>
      <c r="Q24">
        <f t="shared" si="2"/>
        <v>23</v>
      </c>
    </row>
    <row r="25" spans="2:17" x14ac:dyDescent="0.25">
      <c r="B25">
        <f t="shared" si="1"/>
        <v>24</v>
      </c>
      <c r="C25" t="s">
        <v>0</v>
      </c>
      <c r="D25">
        <v>0.66666666666666663</v>
      </c>
      <c r="E25">
        <v>0.83333333333333326</v>
      </c>
      <c r="F25">
        <f t="shared" si="3"/>
        <v>5</v>
      </c>
      <c r="G25">
        <f t="shared" si="0"/>
        <v>4.0824829046386304</v>
      </c>
      <c r="H25">
        <f>G25/$J$1</f>
        <v>0.3125</v>
      </c>
      <c r="M25">
        <v>0.66666666666666663</v>
      </c>
      <c r="N25">
        <v>0.83333333333333326</v>
      </c>
      <c r="O25">
        <v>0.3125</v>
      </c>
      <c r="P25" t="s">
        <v>2</v>
      </c>
      <c r="Q25">
        <f t="shared" si="2"/>
        <v>24</v>
      </c>
    </row>
    <row r="26" spans="2:17" x14ac:dyDescent="0.25">
      <c r="C26" t="s">
        <v>3</v>
      </c>
      <c r="D26">
        <v>0</v>
      </c>
      <c r="E26">
        <v>0</v>
      </c>
      <c r="F26">
        <f t="shared" si="3"/>
        <v>6</v>
      </c>
      <c r="G26">
        <f t="shared" si="0"/>
        <v>4.8989794855663558</v>
      </c>
      <c r="H26">
        <f>G26/$J$1</f>
        <v>0.37499999999999994</v>
      </c>
      <c r="M26">
        <v>0</v>
      </c>
      <c r="N26">
        <v>0</v>
      </c>
      <c r="O26">
        <v>0.37499999999999994</v>
      </c>
      <c r="P26" t="s">
        <v>2</v>
      </c>
      <c r="Q26">
        <f t="shared" si="2"/>
        <v>25</v>
      </c>
    </row>
    <row r="27" spans="2:17" x14ac:dyDescent="0.25">
      <c r="C27" t="s">
        <v>3</v>
      </c>
      <c r="D27">
        <v>0.5</v>
      </c>
      <c r="E27">
        <v>0</v>
      </c>
      <c r="F27">
        <f t="shared" si="3"/>
        <v>6</v>
      </c>
      <c r="G27">
        <f t="shared" si="0"/>
        <v>4.8989794855663558</v>
      </c>
      <c r="H27">
        <f>G27/$J$1</f>
        <v>0.37499999999999994</v>
      </c>
      <c r="M27">
        <v>0.5</v>
      </c>
      <c r="N27">
        <v>0</v>
      </c>
      <c r="O27">
        <v>0.37499999999999994</v>
      </c>
      <c r="P27" t="s">
        <v>2</v>
      </c>
      <c r="Q27">
        <f t="shared" si="2"/>
        <v>26</v>
      </c>
    </row>
    <row r="28" spans="2:17" x14ac:dyDescent="0.25">
      <c r="C28" t="s">
        <v>3</v>
      </c>
      <c r="D28">
        <v>0</v>
      </c>
      <c r="E28">
        <v>0.5</v>
      </c>
      <c r="F28">
        <f t="shared" si="3"/>
        <v>6</v>
      </c>
      <c r="G28">
        <f t="shared" si="0"/>
        <v>4.8989794855663558</v>
      </c>
      <c r="H28">
        <f>G28/$J$1</f>
        <v>0.37499999999999994</v>
      </c>
      <c r="M28">
        <v>0</v>
      </c>
      <c r="N28">
        <v>0.5</v>
      </c>
      <c r="O28">
        <v>0.37499999999999994</v>
      </c>
      <c r="P28" t="s">
        <v>2</v>
      </c>
      <c r="Q28">
        <f t="shared" si="2"/>
        <v>27</v>
      </c>
    </row>
    <row r="29" spans="2:17" x14ac:dyDescent="0.25">
      <c r="C29" t="s">
        <v>3</v>
      </c>
      <c r="D29">
        <v>0.5</v>
      </c>
      <c r="E29">
        <v>0.5</v>
      </c>
      <c r="F29">
        <f t="shared" si="3"/>
        <v>6</v>
      </c>
      <c r="G29">
        <f t="shared" si="0"/>
        <v>4.8989794855663558</v>
      </c>
      <c r="H29">
        <f>G29/$J$1</f>
        <v>0.37499999999999994</v>
      </c>
      <c r="M29">
        <v>0.5</v>
      </c>
      <c r="N29">
        <v>0.5</v>
      </c>
      <c r="O29">
        <v>0.37499999999999994</v>
      </c>
      <c r="P29" t="s">
        <v>2</v>
      </c>
      <c r="Q29">
        <f t="shared" si="2"/>
        <v>28</v>
      </c>
    </row>
    <row r="30" spans="2:17" x14ac:dyDescent="0.25">
      <c r="B30">
        <v>1</v>
      </c>
      <c r="C30" t="s">
        <v>1</v>
      </c>
      <c r="D30">
        <v>0.66666666666666663</v>
      </c>
      <c r="E30">
        <v>0.33333333333333331</v>
      </c>
      <c r="F30">
        <f t="shared" si="3"/>
        <v>7</v>
      </c>
      <c r="G30">
        <f t="shared" si="0"/>
        <v>5.715476066494082</v>
      </c>
      <c r="H30">
        <f>G30/$J$1</f>
        <v>0.4375</v>
      </c>
      <c r="M30">
        <v>0.33333333333333331</v>
      </c>
      <c r="N30">
        <v>0.16666666666666649</v>
      </c>
      <c r="O30">
        <v>0.4375</v>
      </c>
      <c r="P30" t="s">
        <v>2</v>
      </c>
      <c r="Q30">
        <f t="shared" si="2"/>
        <v>29</v>
      </c>
    </row>
    <row r="31" spans="2:17" x14ac:dyDescent="0.25">
      <c r="B31">
        <f>B30+1</f>
        <v>2</v>
      </c>
      <c r="C31" t="s">
        <v>1</v>
      </c>
      <c r="D31">
        <v>0.83333333333333326</v>
      </c>
      <c r="E31">
        <v>0.16666666666666666</v>
      </c>
      <c r="F31">
        <f t="shared" si="3"/>
        <v>7</v>
      </c>
      <c r="G31">
        <f t="shared" si="0"/>
        <v>5.715476066494082</v>
      </c>
      <c r="H31">
        <f>G31/$J$1</f>
        <v>0.4375</v>
      </c>
      <c r="M31">
        <v>0.83333333333333326</v>
      </c>
      <c r="N31">
        <v>0.16666666666666699</v>
      </c>
      <c r="O31">
        <v>0.4375</v>
      </c>
      <c r="P31" t="s">
        <v>2</v>
      </c>
      <c r="Q31">
        <f t="shared" si="2"/>
        <v>30</v>
      </c>
    </row>
    <row r="32" spans="2:17" x14ac:dyDescent="0.25">
      <c r="B32">
        <f t="shared" ref="B32:B53" si="4">B31+1</f>
        <v>3</v>
      </c>
      <c r="C32" t="s">
        <v>1</v>
      </c>
      <c r="D32">
        <v>0.33333333333333331</v>
      </c>
      <c r="E32">
        <v>0.66666666666666663</v>
      </c>
      <c r="F32">
        <f t="shared" si="3"/>
        <v>7</v>
      </c>
      <c r="G32">
        <f t="shared" si="0"/>
        <v>5.715476066494082</v>
      </c>
      <c r="H32">
        <f>G32/$J$1</f>
        <v>0.4375</v>
      </c>
      <c r="M32">
        <v>0.33333333333333331</v>
      </c>
      <c r="N32">
        <v>0.66666666666666663</v>
      </c>
      <c r="O32">
        <v>0.4375</v>
      </c>
      <c r="P32" t="s">
        <v>2</v>
      </c>
      <c r="Q32">
        <f t="shared" si="2"/>
        <v>31</v>
      </c>
    </row>
    <row r="33" spans="2:17" x14ac:dyDescent="0.25">
      <c r="B33">
        <f t="shared" si="4"/>
        <v>4</v>
      </c>
      <c r="C33" t="s">
        <v>1</v>
      </c>
      <c r="D33">
        <v>0.83333333333333326</v>
      </c>
      <c r="E33">
        <v>0.66666666666666663</v>
      </c>
      <c r="F33">
        <f t="shared" si="3"/>
        <v>7</v>
      </c>
      <c r="G33">
        <f t="shared" si="0"/>
        <v>5.715476066494082</v>
      </c>
      <c r="H33">
        <f>G33/$J$1</f>
        <v>0.4375</v>
      </c>
      <c r="M33">
        <v>0.83333333333333326</v>
      </c>
      <c r="N33">
        <v>0.66666666666666663</v>
      </c>
      <c r="O33">
        <v>0.4375</v>
      </c>
      <c r="P33" t="s">
        <v>2</v>
      </c>
      <c r="Q33">
        <f t="shared" si="2"/>
        <v>32</v>
      </c>
    </row>
    <row r="34" spans="2:17" x14ac:dyDescent="0.25">
      <c r="B34">
        <f t="shared" si="4"/>
        <v>5</v>
      </c>
      <c r="C34" t="s">
        <v>1</v>
      </c>
      <c r="D34">
        <v>0.33333333333333331</v>
      </c>
      <c r="E34">
        <v>0.66666666666666663</v>
      </c>
      <c r="F34">
        <f t="shared" si="3"/>
        <v>8</v>
      </c>
      <c r="G34">
        <f t="shared" si="0"/>
        <v>6.5319726474218083</v>
      </c>
      <c r="H34">
        <f>G34/$J$1</f>
        <v>0.5</v>
      </c>
      <c r="M34">
        <v>0.16666666666666649</v>
      </c>
      <c r="N34">
        <v>0.33333333333333348</v>
      </c>
      <c r="O34">
        <v>0.5</v>
      </c>
      <c r="P34" t="s">
        <v>2</v>
      </c>
      <c r="Q34">
        <f t="shared" si="2"/>
        <v>33</v>
      </c>
    </row>
    <row r="35" spans="2:17" x14ac:dyDescent="0.25">
      <c r="B35">
        <f t="shared" si="4"/>
        <v>6</v>
      </c>
      <c r="C35" t="s">
        <v>1</v>
      </c>
      <c r="D35">
        <v>0.66666666666666663</v>
      </c>
      <c r="E35">
        <v>0.33333333333333331</v>
      </c>
      <c r="F35">
        <f>F31+1</f>
        <v>8</v>
      </c>
      <c r="G35">
        <f t="shared" si="0"/>
        <v>6.5319726474218083</v>
      </c>
      <c r="H35">
        <f>G35/$J$1</f>
        <v>0.5</v>
      </c>
      <c r="M35">
        <v>0.66666666666666663</v>
      </c>
      <c r="N35">
        <v>0.33333333333333331</v>
      </c>
      <c r="O35">
        <v>0.5</v>
      </c>
      <c r="P35" t="s">
        <v>2</v>
      </c>
      <c r="Q35">
        <f t="shared" si="2"/>
        <v>34</v>
      </c>
    </row>
    <row r="36" spans="2:17" x14ac:dyDescent="0.25">
      <c r="B36">
        <f t="shared" si="4"/>
        <v>7</v>
      </c>
      <c r="C36" t="s">
        <v>1</v>
      </c>
      <c r="D36">
        <v>0.16666666666666666</v>
      </c>
      <c r="E36">
        <v>0.83333333333333326</v>
      </c>
      <c r="F36">
        <f t="shared" si="3"/>
        <v>8</v>
      </c>
      <c r="G36">
        <f t="shared" si="0"/>
        <v>6.5319726474218083</v>
      </c>
      <c r="H36">
        <f>G36/$J$1</f>
        <v>0.5</v>
      </c>
      <c r="M36">
        <v>0.16666666666666666</v>
      </c>
      <c r="N36">
        <v>0.83333333333333326</v>
      </c>
      <c r="O36">
        <v>0.5</v>
      </c>
      <c r="P36" t="s">
        <v>2</v>
      </c>
      <c r="Q36">
        <f t="shared" si="2"/>
        <v>35</v>
      </c>
    </row>
    <row r="37" spans="2:17" x14ac:dyDescent="0.25">
      <c r="B37">
        <f t="shared" si="4"/>
        <v>8</v>
      </c>
      <c r="C37" t="s">
        <v>1</v>
      </c>
      <c r="D37">
        <v>0.66666666666666663</v>
      </c>
      <c r="E37">
        <v>0.83333333333333326</v>
      </c>
      <c r="F37">
        <f t="shared" si="3"/>
        <v>8</v>
      </c>
      <c r="G37">
        <f t="shared" si="0"/>
        <v>6.5319726474218083</v>
      </c>
      <c r="H37">
        <f>G37/$J$1</f>
        <v>0.5</v>
      </c>
      <c r="M37">
        <v>0.66666666666666663</v>
      </c>
      <c r="N37">
        <v>0.83333333333333326</v>
      </c>
      <c r="O37">
        <v>0.5</v>
      </c>
      <c r="P37" t="s">
        <v>2</v>
      </c>
      <c r="Q37">
        <f t="shared" si="2"/>
        <v>36</v>
      </c>
    </row>
    <row r="38" spans="2:17" x14ac:dyDescent="0.25">
      <c r="B38">
        <f t="shared" si="4"/>
        <v>9</v>
      </c>
      <c r="C38" t="s">
        <v>1</v>
      </c>
      <c r="D38">
        <v>0</v>
      </c>
      <c r="E38">
        <v>0</v>
      </c>
      <c r="F38">
        <f t="shared" si="3"/>
        <v>9</v>
      </c>
      <c r="G38">
        <f t="shared" si="0"/>
        <v>7.3484692283495345</v>
      </c>
      <c r="H38">
        <f>G38/$J$1</f>
        <v>0.5625</v>
      </c>
      <c r="M38">
        <v>0</v>
      </c>
      <c r="N38">
        <v>0</v>
      </c>
      <c r="O38">
        <v>0.5625</v>
      </c>
      <c r="P38" t="s">
        <v>2</v>
      </c>
      <c r="Q38">
        <f t="shared" si="2"/>
        <v>37</v>
      </c>
    </row>
    <row r="39" spans="2:17" x14ac:dyDescent="0.25">
      <c r="B39">
        <f t="shared" si="4"/>
        <v>10</v>
      </c>
      <c r="C39" t="s">
        <v>1</v>
      </c>
      <c r="D39">
        <v>0.5</v>
      </c>
      <c r="E39">
        <v>0</v>
      </c>
      <c r="F39">
        <f t="shared" si="3"/>
        <v>9</v>
      </c>
      <c r="G39">
        <f t="shared" si="0"/>
        <v>7.3484692283495345</v>
      </c>
      <c r="H39">
        <f>G39/$J$1</f>
        <v>0.5625</v>
      </c>
      <c r="M39">
        <v>0.5</v>
      </c>
      <c r="N39">
        <v>0</v>
      </c>
      <c r="O39">
        <v>0.5625</v>
      </c>
      <c r="P39" t="s">
        <v>2</v>
      </c>
      <c r="Q39">
        <f t="shared" si="2"/>
        <v>38</v>
      </c>
    </row>
    <row r="40" spans="2:17" x14ac:dyDescent="0.25">
      <c r="B40">
        <f t="shared" si="4"/>
        <v>11</v>
      </c>
      <c r="C40" t="s">
        <v>1</v>
      </c>
      <c r="D40">
        <v>0</v>
      </c>
      <c r="E40">
        <v>0.5</v>
      </c>
      <c r="F40">
        <f t="shared" si="3"/>
        <v>9</v>
      </c>
      <c r="G40">
        <f t="shared" si="0"/>
        <v>7.3484692283495345</v>
      </c>
      <c r="H40">
        <f>G40/$J$1</f>
        <v>0.5625</v>
      </c>
      <c r="M40">
        <v>0</v>
      </c>
      <c r="N40">
        <v>0.5</v>
      </c>
      <c r="O40">
        <v>0.5625</v>
      </c>
      <c r="P40" t="s">
        <v>2</v>
      </c>
      <c r="Q40">
        <f t="shared" si="2"/>
        <v>39</v>
      </c>
    </row>
    <row r="41" spans="2:17" x14ac:dyDescent="0.25">
      <c r="B41">
        <f t="shared" si="4"/>
        <v>12</v>
      </c>
      <c r="C41" t="s">
        <v>1</v>
      </c>
      <c r="D41">
        <v>0.5</v>
      </c>
      <c r="E41">
        <v>0.5</v>
      </c>
      <c r="F41">
        <f t="shared" si="3"/>
        <v>9</v>
      </c>
      <c r="G41">
        <f t="shared" si="0"/>
        <v>7.3484692283495345</v>
      </c>
      <c r="H41">
        <f>G41/$J$1</f>
        <v>0.5625</v>
      </c>
      <c r="M41">
        <v>0.5</v>
      </c>
      <c r="N41">
        <v>0.5</v>
      </c>
      <c r="O41">
        <v>0.5625</v>
      </c>
      <c r="P41" t="s">
        <v>2</v>
      </c>
      <c r="Q41">
        <f t="shared" si="2"/>
        <v>40</v>
      </c>
    </row>
    <row r="42" spans="2:17" x14ac:dyDescent="0.25">
      <c r="B42">
        <f t="shared" si="4"/>
        <v>13</v>
      </c>
      <c r="C42" t="s">
        <v>1</v>
      </c>
      <c r="D42">
        <v>0.66666666666666663</v>
      </c>
      <c r="E42">
        <v>0.33333333333333331</v>
      </c>
      <c r="F42">
        <f t="shared" si="3"/>
        <v>10</v>
      </c>
      <c r="G42">
        <f t="shared" si="0"/>
        <v>8.1649658092772608</v>
      </c>
      <c r="H42">
        <f>G42/$J$1</f>
        <v>0.625</v>
      </c>
      <c r="M42">
        <v>0.33333333333333331</v>
      </c>
      <c r="N42">
        <v>0.16666666666666649</v>
      </c>
      <c r="O42">
        <v>0.625</v>
      </c>
      <c r="P42" t="s">
        <v>2</v>
      </c>
      <c r="Q42">
        <f t="shared" si="2"/>
        <v>41</v>
      </c>
    </row>
    <row r="43" spans="2:17" x14ac:dyDescent="0.25">
      <c r="B43">
        <f t="shared" si="4"/>
        <v>14</v>
      </c>
      <c r="C43" t="s">
        <v>1</v>
      </c>
      <c r="D43">
        <v>0.83333333333333326</v>
      </c>
      <c r="E43">
        <v>0.16666666666666666</v>
      </c>
      <c r="F43">
        <f t="shared" si="3"/>
        <v>10</v>
      </c>
      <c r="G43">
        <f t="shared" si="0"/>
        <v>8.1649658092772608</v>
      </c>
      <c r="H43">
        <f>G43/$J$1</f>
        <v>0.625</v>
      </c>
      <c r="M43">
        <v>0.83333333333333326</v>
      </c>
      <c r="N43">
        <v>0.16666666666666699</v>
      </c>
      <c r="O43">
        <v>0.625</v>
      </c>
      <c r="P43" t="s">
        <v>2</v>
      </c>
      <c r="Q43">
        <f t="shared" si="2"/>
        <v>42</v>
      </c>
    </row>
    <row r="44" spans="2:17" x14ac:dyDescent="0.25">
      <c r="B44">
        <f t="shared" si="4"/>
        <v>15</v>
      </c>
      <c r="C44" t="s">
        <v>1</v>
      </c>
      <c r="D44">
        <v>0.33333333333333331</v>
      </c>
      <c r="E44">
        <v>0.66666666666666663</v>
      </c>
      <c r="F44">
        <f t="shared" si="3"/>
        <v>10</v>
      </c>
      <c r="G44">
        <f t="shared" si="0"/>
        <v>8.1649658092772608</v>
      </c>
      <c r="H44">
        <f>G44/$J$1</f>
        <v>0.625</v>
      </c>
      <c r="M44">
        <v>0.33333333333333331</v>
      </c>
      <c r="N44">
        <v>0.66666666666666663</v>
      </c>
      <c r="O44">
        <v>0.625</v>
      </c>
      <c r="P44" t="s">
        <v>2</v>
      </c>
      <c r="Q44">
        <f t="shared" si="2"/>
        <v>43</v>
      </c>
    </row>
    <row r="45" spans="2:17" x14ac:dyDescent="0.25">
      <c r="B45">
        <f t="shared" si="4"/>
        <v>16</v>
      </c>
      <c r="C45" t="s">
        <v>1</v>
      </c>
      <c r="D45">
        <v>0.83333333333333326</v>
      </c>
      <c r="E45">
        <v>0.66666666666666663</v>
      </c>
      <c r="F45">
        <f t="shared" si="3"/>
        <v>10</v>
      </c>
      <c r="G45">
        <f t="shared" si="0"/>
        <v>8.1649658092772608</v>
      </c>
      <c r="H45">
        <f>G45/$J$1</f>
        <v>0.625</v>
      </c>
      <c r="M45">
        <v>0.83333333333333326</v>
      </c>
      <c r="N45">
        <v>0.66666666666666663</v>
      </c>
      <c r="O45">
        <v>0.625</v>
      </c>
      <c r="P45" t="s">
        <v>2</v>
      </c>
      <c r="Q45">
        <f t="shared" si="2"/>
        <v>44</v>
      </c>
    </row>
    <row r="46" spans="2:17" x14ac:dyDescent="0.25">
      <c r="B46">
        <f t="shared" si="4"/>
        <v>17</v>
      </c>
      <c r="C46" t="s">
        <v>1</v>
      </c>
      <c r="D46">
        <v>0.33333333333333331</v>
      </c>
      <c r="E46">
        <v>0.66666666666666663</v>
      </c>
      <c r="F46">
        <f t="shared" si="3"/>
        <v>11</v>
      </c>
      <c r="G46">
        <f t="shared" si="0"/>
        <v>8.981462390204987</v>
      </c>
      <c r="H46">
        <f>G46/$J$1</f>
        <v>0.6875</v>
      </c>
      <c r="M46">
        <v>0.16666666666666649</v>
      </c>
      <c r="N46">
        <v>0.33333333333333348</v>
      </c>
      <c r="O46">
        <v>0.6875</v>
      </c>
      <c r="P46" t="s">
        <v>2</v>
      </c>
      <c r="Q46">
        <f t="shared" si="2"/>
        <v>45</v>
      </c>
    </row>
    <row r="47" spans="2:17" x14ac:dyDescent="0.25">
      <c r="B47">
        <f t="shared" si="4"/>
        <v>18</v>
      </c>
      <c r="C47" t="s">
        <v>1</v>
      </c>
      <c r="D47">
        <v>0.66666666666666663</v>
      </c>
      <c r="E47">
        <v>0.33333333333333331</v>
      </c>
      <c r="F47">
        <f t="shared" si="3"/>
        <v>11</v>
      </c>
      <c r="G47">
        <f t="shared" si="0"/>
        <v>8.981462390204987</v>
      </c>
      <c r="H47">
        <f>G47/$J$1</f>
        <v>0.6875</v>
      </c>
      <c r="M47">
        <v>0.66666666666666663</v>
      </c>
      <c r="N47">
        <v>0.33333333333333331</v>
      </c>
      <c r="O47">
        <v>0.6875</v>
      </c>
      <c r="P47" t="s">
        <v>2</v>
      </c>
      <c r="Q47">
        <f t="shared" si="2"/>
        <v>46</v>
      </c>
    </row>
    <row r="48" spans="2:17" x14ac:dyDescent="0.25">
      <c r="B48">
        <f t="shared" si="4"/>
        <v>19</v>
      </c>
      <c r="C48" t="s">
        <v>1</v>
      </c>
      <c r="D48">
        <v>0.16666666666666666</v>
      </c>
      <c r="E48">
        <v>0.83333333333333326</v>
      </c>
      <c r="F48">
        <f t="shared" si="3"/>
        <v>11</v>
      </c>
      <c r="G48">
        <f t="shared" si="0"/>
        <v>8.981462390204987</v>
      </c>
      <c r="H48">
        <f>G48/$J$1</f>
        <v>0.6875</v>
      </c>
      <c r="M48">
        <v>0.16666666666666666</v>
      </c>
      <c r="N48">
        <v>0.83333333333333326</v>
      </c>
      <c r="O48">
        <v>0.6875</v>
      </c>
      <c r="P48" t="s">
        <v>2</v>
      </c>
      <c r="Q48">
        <f t="shared" si="2"/>
        <v>47</v>
      </c>
    </row>
    <row r="49" spans="2:17" x14ac:dyDescent="0.25">
      <c r="B49">
        <f t="shared" si="4"/>
        <v>20</v>
      </c>
      <c r="C49" t="s">
        <v>1</v>
      </c>
      <c r="D49">
        <v>0.66666666666666663</v>
      </c>
      <c r="E49">
        <v>0.83333333333333326</v>
      </c>
      <c r="F49">
        <f t="shared" si="3"/>
        <v>11</v>
      </c>
      <c r="G49">
        <f t="shared" si="0"/>
        <v>8.981462390204987</v>
      </c>
      <c r="H49">
        <f>G49/$J$1</f>
        <v>0.6875</v>
      </c>
      <c r="M49">
        <v>0.66666666666666663</v>
      </c>
      <c r="N49">
        <v>0.83333333333333326</v>
      </c>
      <c r="O49">
        <v>0.6875</v>
      </c>
      <c r="P49" t="s">
        <v>2</v>
      </c>
      <c r="Q49">
        <f t="shared" si="2"/>
        <v>48</v>
      </c>
    </row>
    <row r="50" spans="2:17" x14ac:dyDescent="0.25">
      <c r="B50">
        <f t="shared" si="4"/>
        <v>21</v>
      </c>
      <c r="C50" t="s">
        <v>1</v>
      </c>
      <c r="D50">
        <v>0</v>
      </c>
      <c r="E50">
        <v>0</v>
      </c>
      <c r="F50">
        <f t="shared" si="3"/>
        <v>12</v>
      </c>
      <c r="G50">
        <f t="shared" si="0"/>
        <v>9.7979589711327115</v>
      </c>
      <c r="H50">
        <f>G50/$J$1</f>
        <v>0.74999999999999989</v>
      </c>
      <c r="M50">
        <v>0</v>
      </c>
      <c r="N50">
        <v>0</v>
      </c>
      <c r="O50">
        <v>0.74999999999999989</v>
      </c>
      <c r="P50" t="s">
        <v>2</v>
      </c>
      <c r="Q50">
        <f t="shared" si="2"/>
        <v>49</v>
      </c>
    </row>
    <row r="51" spans="2:17" x14ac:dyDescent="0.25">
      <c r="B51">
        <f t="shared" si="4"/>
        <v>22</v>
      </c>
      <c r="C51" t="s">
        <v>1</v>
      </c>
      <c r="D51">
        <v>0.5</v>
      </c>
      <c r="E51">
        <v>0</v>
      </c>
      <c r="F51">
        <f t="shared" si="3"/>
        <v>12</v>
      </c>
      <c r="G51">
        <f t="shared" si="0"/>
        <v>9.7979589711327115</v>
      </c>
      <c r="H51">
        <f>G51/$J$1</f>
        <v>0.74999999999999989</v>
      </c>
      <c r="M51">
        <v>0.5</v>
      </c>
      <c r="N51">
        <v>0</v>
      </c>
      <c r="O51">
        <v>0.74999999999999989</v>
      </c>
      <c r="P51" t="s">
        <v>2</v>
      </c>
      <c r="Q51">
        <f t="shared" si="2"/>
        <v>50</v>
      </c>
    </row>
    <row r="52" spans="2:17" x14ac:dyDescent="0.25">
      <c r="B52">
        <f t="shared" si="4"/>
        <v>23</v>
      </c>
      <c r="C52" t="s">
        <v>1</v>
      </c>
      <c r="D52">
        <v>0</v>
      </c>
      <c r="E52">
        <v>0.5</v>
      </c>
      <c r="F52">
        <f t="shared" si="3"/>
        <v>12</v>
      </c>
      <c r="G52">
        <f t="shared" si="0"/>
        <v>9.7979589711327115</v>
      </c>
      <c r="H52">
        <f>G52/$J$1</f>
        <v>0.74999999999999989</v>
      </c>
      <c r="M52">
        <v>0</v>
      </c>
      <c r="N52">
        <v>0.5</v>
      </c>
      <c r="O52">
        <v>0.74999999999999989</v>
      </c>
      <c r="P52" t="s">
        <v>2</v>
      </c>
      <c r="Q52">
        <f t="shared" si="2"/>
        <v>51</v>
      </c>
    </row>
    <row r="53" spans="2:17" x14ac:dyDescent="0.25">
      <c r="B53">
        <f t="shared" si="4"/>
        <v>24</v>
      </c>
      <c r="C53" t="s">
        <v>1</v>
      </c>
      <c r="D53">
        <v>0.5</v>
      </c>
      <c r="E53">
        <v>0.5</v>
      </c>
      <c r="F53">
        <f t="shared" si="3"/>
        <v>12</v>
      </c>
      <c r="G53">
        <f t="shared" si="0"/>
        <v>9.7979589711327115</v>
      </c>
      <c r="H53">
        <f>G53/$J$1</f>
        <v>0.74999999999999989</v>
      </c>
      <c r="M53">
        <v>0.5</v>
      </c>
      <c r="N53">
        <v>0.5</v>
      </c>
      <c r="O53">
        <v>0.74999999999999989</v>
      </c>
      <c r="P53" t="s">
        <v>2</v>
      </c>
      <c r="Q53">
        <f t="shared" si="2"/>
        <v>52</v>
      </c>
    </row>
    <row r="54" spans="2:17" x14ac:dyDescent="0.25">
      <c r="F54">
        <f t="shared" si="3"/>
        <v>13</v>
      </c>
      <c r="G54">
        <f t="shared" si="0"/>
        <v>10.614455552060438</v>
      </c>
      <c r="H54">
        <f>G54/$J$1</f>
        <v>0.8125</v>
      </c>
    </row>
    <row r="55" spans="2:17" x14ac:dyDescent="0.25">
      <c r="F55">
        <f t="shared" si="3"/>
        <v>13</v>
      </c>
      <c r="G55">
        <f t="shared" si="0"/>
        <v>10.614455552060438</v>
      </c>
      <c r="H55">
        <f>G55/$J$1</f>
        <v>0.8125</v>
      </c>
    </row>
    <row r="56" spans="2:17" x14ac:dyDescent="0.25">
      <c r="F56">
        <f t="shared" si="3"/>
        <v>13</v>
      </c>
      <c r="G56">
        <f t="shared" si="0"/>
        <v>10.614455552060438</v>
      </c>
      <c r="H56">
        <f>G56/$J$1</f>
        <v>0.8125</v>
      </c>
    </row>
    <row r="57" spans="2:17" x14ac:dyDescent="0.25">
      <c r="F57">
        <f t="shared" si="3"/>
        <v>13</v>
      </c>
      <c r="G57">
        <f t="shared" si="0"/>
        <v>10.614455552060438</v>
      </c>
      <c r="H57">
        <f>G57/$J$1</f>
        <v>0.8125</v>
      </c>
    </row>
    <row r="58" spans="2:17" x14ac:dyDescent="0.25">
      <c r="F58">
        <f>F54+1</f>
        <v>14</v>
      </c>
      <c r="G58">
        <f t="shared" si="0"/>
        <v>11.430952132988164</v>
      </c>
      <c r="H58">
        <f>G58/$J$1</f>
        <v>0.875</v>
      </c>
    </row>
    <row r="59" spans="2:17" x14ac:dyDescent="0.25">
      <c r="F59">
        <f t="shared" ref="F59:F69" si="5">F55+1</f>
        <v>14</v>
      </c>
      <c r="G59">
        <f t="shared" si="0"/>
        <v>11.430952132988164</v>
      </c>
      <c r="H59">
        <f>G59/$J$1</f>
        <v>0.875</v>
      </c>
    </row>
    <row r="60" spans="2:17" x14ac:dyDescent="0.25">
      <c r="F60">
        <f t="shared" si="5"/>
        <v>14</v>
      </c>
      <c r="G60">
        <f t="shared" si="0"/>
        <v>11.430952132988164</v>
      </c>
      <c r="H60">
        <f>G60/$J$1</f>
        <v>0.875</v>
      </c>
    </row>
    <row r="61" spans="2:17" x14ac:dyDescent="0.25">
      <c r="F61">
        <f t="shared" si="5"/>
        <v>14</v>
      </c>
      <c r="G61">
        <f t="shared" si="0"/>
        <v>11.430952132988164</v>
      </c>
      <c r="H61">
        <f>G61/$J$1</f>
        <v>0.875</v>
      </c>
    </row>
    <row r="62" spans="2:17" x14ac:dyDescent="0.25">
      <c r="F62">
        <f t="shared" si="5"/>
        <v>15</v>
      </c>
      <c r="G62">
        <f t="shared" si="0"/>
        <v>12.24744871391589</v>
      </c>
      <c r="H62">
        <f>G62/$J$1</f>
        <v>0.9375</v>
      </c>
    </row>
    <row r="63" spans="2:17" x14ac:dyDescent="0.25">
      <c r="F63">
        <f t="shared" si="5"/>
        <v>15</v>
      </c>
      <c r="G63">
        <f t="shared" si="0"/>
        <v>12.24744871391589</v>
      </c>
      <c r="H63">
        <f>G63/$J$1</f>
        <v>0.9375</v>
      </c>
    </row>
    <row r="64" spans="2:17" x14ac:dyDescent="0.25">
      <c r="F64">
        <f t="shared" si="5"/>
        <v>15</v>
      </c>
      <c r="G64">
        <f t="shared" si="0"/>
        <v>12.24744871391589</v>
      </c>
      <c r="H64">
        <f>G64/$J$1</f>
        <v>0.9375</v>
      </c>
    </row>
    <row r="65" spans="6:8" x14ac:dyDescent="0.25">
      <c r="F65">
        <f t="shared" si="5"/>
        <v>15</v>
      </c>
      <c r="G65">
        <f t="shared" si="0"/>
        <v>12.24744871391589</v>
      </c>
      <c r="H65">
        <f>G65/$J$1</f>
        <v>0.9375</v>
      </c>
    </row>
    <row r="66" spans="6:8" x14ac:dyDescent="0.25">
      <c r="F66">
        <f t="shared" si="5"/>
        <v>16</v>
      </c>
      <c r="G66">
        <f t="shared" si="0"/>
        <v>13.063945294843617</v>
      </c>
      <c r="H66">
        <f>G66/$J$1</f>
        <v>1</v>
      </c>
    </row>
    <row r="67" spans="6:8" x14ac:dyDescent="0.25">
      <c r="F67">
        <f t="shared" si="5"/>
        <v>16</v>
      </c>
      <c r="G67">
        <f t="shared" ref="G67:G69" si="6">F67*SQRT(2/3)</f>
        <v>13.063945294843617</v>
      </c>
      <c r="H67">
        <f>G67/$J$1</f>
        <v>1</v>
      </c>
    </row>
    <row r="68" spans="6:8" x14ac:dyDescent="0.25">
      <c r="F68">
        <f>F64+1</f>
        <v>16</v>
      </c>
      <c r="G68">
        <f t="shared" si="6"/>
        <v>13.063945294843617</v>
      </c>
      <c r="H68">
        <f>G68/$J$1</f>
        <v>1</v>
      </c>
    </row>
    <row r="69" spans="6:8" x14ac:dyDescent="0.25">
      <c r="F69">
        <f t="shared" si="5"/>
        <v>16</v>
      </c>
      <c r="G69">
        <f t="shared" si="6"/>
        <v>13.063945294843617</v>
      </c>
      <c r="H69">
        <f>G69/$J$1</f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Baez Flores</cp:lastModifiedBy>
  <dcterms:created xsi:type="dcterms:W3CDTF">2018-12-17T10:36:17Z</dcterms:created>
  <dcterms:modified xsi:type="dcterms:W3CDTF">2018-12-19T23:10:49Z</dcterms:modified>
</cp:coreProperties>
</file>