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75" yWindow="495" windowWidth="20730" windowHeight="11760"/>
  </bookViews>
  <sheets>
    <sheet name="Задание" sheetId="3" r:id="rId1"/>
    <sheet name="Таблица" sheetId="1" r:id="rId2"/>
    <sheet name="Ответ" sheetId="2" r:id="rId3"/>
  </sheets>
  <calcPr calcId="191029"/>
</workbook>
</file>

<file path=xl/calcChain.xml><?xml version="1.0" encoding="utf-8"?>
<calcChain xmlns="http://schemas.openxmlformats.org/spreadsheetml/2006/main">
  <c r="B5" i="1" l="1"/>
  <c r="B6" i="1"/>
  <c r="B14" i="1"/>
  <c r="C14" i="1"/>
  <c r="D14" i="1"/>
  <c r="E14" i="1"/>
  <c r="B15" i="1"/>
  <c r="C15" i="1"/>
  <c r="D15" i="1"/>
  <c r="E15" i="1"/>
  <c r="B5" i="2"/>
  <c r="B6" i="2"/>
  <c r="B14" i="2"/>
  <c r="C14" i="2"/>
  <c r="D14" i="2"/>
  <c r="E14" i="2"/>
  <c r="B15" i="2"/>
  <c r="C15" i="2"/>
  <c r="D15" i="2"/>
  <c r="E15" i="2"/>
</calcChain>
</file>

<file path=xl/comments1.xml><?xml version="1.0" encoding="utf-8"?>
<comments xmlns="http://schemas.openxmlformats.org/spreadsheetml/2006/main">
  <authors>
    <author>Microsoft Office User</author>
  </authors>
  <commentList>
    <comment ref="A14" authorId="0">
      <text>
        <r>
          <rPr>
            <b/>
            <sz val="10"/>
            <color indexed="8"/>
            <rFont val="Tahoma"/>
            <family val="2"/>
            <charset val="204"/>
          </rPr>
          <t>Microsoft Office User:</t>
        </r>
        <r>
          <rPr>
            <sz val="10"/>
            <color indexed="8"/>
            <rFont val="Tahoma"/>
            <family val="2"/>
            <charset val="204"/>
          </rPr>
          <t xml:space="preserve">
</t>
        </r>
        <r>
          <rPr>
            <sz val="10"/>
            <color indexed="8"/>
            <rFont val="Tahoma"/>
            <family val="2"/>
            <charset val="204"/>
          </rPr>
          <t>в ячейки B14-E14 заложена формула расчета сложного процента. Не меняйте показатели этих ячеек, чтобы сохранить логику вычислений. Процент рассчитается автоматически после того, как вы заполните другие показатели ("Начальные инвестиции", "Срок", "Сумма ежемесячного пополнения") с помощью функции "Диспетчер сценариев".</t>
        </r>
      </text>
    </comment>
  </commentList>
</comments>
</file>

<file path=xl/comments2.xml><?xml version="1.0" encoding="utf-8"?>
<comments xmlns="http://schemas.openxmlformats.org/spreadsheetml/2006/main">
  <authors>
    <author>Microsoft Office User</author>
  </authors>
  <commentList>
    <comment ref="A14" authorId="0">
      <text>
        <r>
          <rPr>
            <b/>
            <sz val="10"/>
            <color indexed="8"/>
            <rFont val="Tahoma"/>
            <family val="2"/>
            <charset val="204"/>
          </rPr>
          <t>Microsoft Office User:</t>
        </r>
        <r>
          <rPr>
            <sz val="10"/>
            <color indexed="8"/>
            <rFont val="Tahoma"/>
            <family val="2"/>
            <charset val="204"/>
          </rPr>
          <t xml:space="preserve">
</t>
        </r>
        <r>
          <rPr>
            <sz val="10"/>
            <color indexed="8"/>
            <rFont val="Tahoma"/>
            <family val="2"/>
            <charset val="204"/>
          </rPr>
          <t>в ячейки B14-E14 заложена формула расчета сложного процента. Не меняйте показатели этих ячеек, чтобы сохранить логику вычислений. Процент рассчитается автоматически после того, как вы заполните другие показатели ("Начальные инвестиции", "Срок", "Сумма ежемесячного пополнения") с помощью функции "Диспетчер сценариев".</t>
        </r>
      </text>
    </comment>
  </commentList>
</comments>
</file>

<file path=xl/sharedStrings.xml><?xml version="1.0" encoding="utf-8"?>
<sst xmlns="http://schemas.openxmlformats.org/spreadsheetml/2006/main" count="32" uniqueCount="13">
  <si>
    <t>Начальные инвестиции</t>
  </si>
  <si>
    <t xml:space="preserve">Доходность </t>
  </si>
  <si>
    <t>Сложный процент</t>
  </si>
  <si>
    <t>Срок (годы)</t>
  </si>
  <si>
    <t>Наращенная сумма</t>
  </si>
  <si>
    <t>Расчет наращенной суммы при разовом взносе</t>
  </si>
  <si>
    <t>Доходность</t>
  </si>
  <si>
    <t>Больше первоначальный взнос</t>
  </si>
  <si>
    <t>Больше срок инвестирования</t>
  </si>
  <si>
    <t>Срок (месяцев)</t>
  </si>
  <si>
    <t>Сумма ежегодного пополнения</t>
  </si>
  <si>
    <t>Расчет доходности при ежегодном пополнении</t>
  </si>
  <si>
    <t>Больше сумма ежегодных платежей</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</si>
</sst>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4" formatCode="_-* #,##0.00\ &quot;₽&quot;_-;\-* #,##0.00\ &quot;₽&quot;_-;_-* &quot;-&quot;??\ &quot;₽&quot;_-;_-@_-"/>
    <numFmt numFmtId="164" formatCode="#,##0.00\ &quot;₽&quot;"/>
  </numFmts>
  <fonts count="8" x14ac:knownFonts="1">
    <font>
      <sz val="12"/>
      <color indexed="8"/>
      <name val="Calibri"/>
      <family val="2"/>
      <charset val="204"/>
      <scheme val="minor"/>
    </font>
    <font>
      <sz val="12"/>
      <color indexed="8"/>
      <name val="Museo Sans Cyrl 500"/>
      <family val="2"/>
      <charset val="204"/>
    </font>
    <font>
      <sz val="18"/>
      <color indexed="8"/>
      <name val="MuseoSansCyrl-700"/>
      <family val="2"/>
      <charset val="204"/>
    </font>
    <font>
      <b/>
      <sz val="12"/>
      <color indexed="8"/>
      <name val="Museo Sans Cyrl 500"/>
      <family val="2"/>
      <charset val="204"/>
    </font>
    <font>
      <sz val="10"/>
      <color indexed="8"/>
      <name val="Tahoma"/>
      <family val="2"/>
      <charset val="204"/>
    </font>
    <font>
      <b/>
      <sz val="10"/>
      <color indexed="8"/>
      <name val="Tahoma"/>
      <family val="2"/>
      <charset val="204"/>
    </font>
    <font>
      <sz val="12"/>
      <color indexed="8"/>
      <name val="Calibri"/>
      <family val="2"/>
      <charset val="204"/>
      <scheme val="minor"/>
    </font>
    <font>
      <sz val="16"/>
      <color rgb="FF222222"/>
      <name val="Arial"/>
      <family val="2"/>
    </font>
  </fonts>
  <fills count="2">
    <fill>
      <patternFill patternType="none"/>
    </fill>
    <fill>
      <patternFill patternType="gray125"/>
    </fill>
  </fills>
  <borders count="1">
    <border>
      <left/>
      <right/>
      <top/>
      <bottom/>
      <diagonal/>
    </border>
  </borders>
  <cellStyleXfs count="3">
    <xf numFmtId="0" fontId="0" fillId="0" borderId="0"/>
    <xf numFmtId="44" fontId="6" fillId="0" borderId="0" applyFont="0" applyFill="0" applyBorder="0" applyAlignment="0" applyProtection="0"/>
    <xf numFmtId="9" fontId="6" fillId="0" borderId="0" applyFont="0" applyFill="0" applyBorder="0" applyAlignment="0" applyProtection="0"/>
  </cellStyleXfs>
  <cellXfs count="21">
    <xf numFmtId="0" fontId="0" fillId="0" borderId="0" xfId="0"/>
    <xf numFmtId="0" fontId="1" fillId="0" borderId="0" xfId="0" applyFont="1"/>
    <xf numFmtId="9" fontId="1" fillId="0" borderId="0" xfId="0" applyNumberFormat="1" applyFont="1"/>
    <xf numFmtId="2" fontId="1" fillId="0" borderId="0" xfId="0" applyNumberFormat="1" applyFont="1"/>
    <xf numFmtId="164" fontId="1" fillId="0" borderId="0" xfId="1" applyNumberFormat="1" applyFont="1"/>
    <xf numFmtId="0" fontId="6" fillId="0" borderId="0" xfId="2" applyNumberFormat="1" applyFont="1"/>
    <xf numFmtId="0" fontId="6" fillId="0" borderId="0" xfId="1" applyNumberFormat="1" applyFont="1"/>
    <xf numFmtId="0" fontId="2" fillId="0" borderId="0" xfId="0" applyFont="1" applyAlignment="1">
      <alignment horizontal="left"/>
    </xf>
    <xf numFmtId="0" fontId="1" fillId="0" borderId="0" xfId="0" applyFont="1" applyAlignment="1">
      <alignment wrapText="1"/>
    </xf>
    <xf numFmtId="0" fontId="0" fillId="0" borderId="0" xfId="0" applyNumberFormat="1"/>
    <xf numFmtId="0" fontId="1" fillId="0" borderId="0" xfId="0" applyFont="1" applyFill="1" applyBorder="1"/>
    <xf numFmtId="0" fontId="1" fillId="0" borderId="0" xfId="0" applyFont="1" applyAlignment="1">
      <alignment horizontal="left"/>
    </xf>
    <xf numFmtId="0" fontId="3" fillId="0" borderId="0" xfId="0" applyFont="1" applyAlignment="1">
      <alignment horizontal="left" wrapText="1"/>
    </xf>
    <xf numFmtId="0" fontId="3" fillId="0" borderId="0" xfId="0" applyFont="1" applyAlignment="1">
      <alignment horizontal="left" vertical="center" wrapText="1"/>
    </xf>
    <xf numFmtId="3" fontId="1" fillId="0" borderId="0" xfId="0" applyNumberFormat="1" applyFont="1"/>
    <xf numFmtId="9" fontId="1" fillId="0" borderId="0" xfId="1" applyNumberFormat="1" applyFont="1"/>
    <xf numFmtId="3" fontId="1" fillId="0" borderId="0" xfId="1" applyNumberFormat="1" applyFont="1"/>
    <xf numFmtId="2" fontId="1" fillId="0" borderId="0" xfId="2" applyNumberFormat="1" applyFont="1"/>
    <xf numFmtId="164" fontId="1" fillId="0" borderId="0" xfId="0" applyNumberFormat="1" applyFont="1"/>
    <xf numFmtId="0" fontId="7" fillId="0" borderId="0" xfId="0" applyFont="1"/>
    <xf numFmtId="0" fontId="2" fillId="0" borderId="0" xfId="0" applyFont="1" applyAlignment="1">
      <alignment horizontal="left"/>
    </xf>
  </cellXfs>
  <cellStyles count="3">
    <cellStyle name="Per cent" xfId="2"/>
    <cellStyle name="Денежный" xfId="1" builtinId="4"/>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hyperlink" Target="#&#1058;&#1072;&#1073;&#1083;&#1080;&#1094;&#1072;!A1"/><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0</xdr:col>
      <xdr:colOff>28575</xdr:colOff>
      <xdr:row>0</xdr:row>
      <xdr:rowOff>0</xdr:rowOff>
    </xdr:from>
    <xdr:to>
      <xdr:col>12</xdr:col>
      <xdr:colOff>28575</xdr:colOff>
      <xdr:row>28</xdr:row>
      <xdr:rowOff>57150</xdr:rowOff>
    </xdr:to>
    <xdr:pic>
      <xdr:nvPicPr>
        <xdr:cNvPr id="2" name="Рисунок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8575" y="0"/>
          <a:ext cx="10058400" cy="5657850"/>
        </a:xfrm>
        <a:prstGeom prst="rect">
          <a:avLst/>
        </a:prstGeom>
      </xdr:spPr>
    </xdr:pic>
    <xdr:clientData/>
  </xdr:twoCellAnchor>
  <xdr:twoCellAnchor editAs="absolute">
    <xdr:from>
      <xdr:col>9</xdr:col>
      <xdr:colOff>342900</xdr:colOff>
      <xdr:row>23</xdr:row>
      <xdr:rowOff>114300</xdr:rowOff>
    </xdr:from>
    <xdr:to>
      <xdr:col>11</xdr:col>
      <xdr:colOff>381000</xdr:colOff>
      <xdr:row>26</xdr:row>
      <xdr:rowOff>76200</xdr:rowOff>
    </xdr:to>
    <xdr:sp macro="" textlink="" fLocksText="0">
      <xdr:nvSpPr>
        <xdr:cNvPr id="3074" name="Кнопка «Далее»" descr="Кнопка с гиперссылкой для перехода к следующему шагу">
          <a:hlinkClick xmlns:r="http://schemas.openxmlformats.org/officeDocument/2006/relationships" r:id="rId2" tooltip="Выберите, чтобы начать ознакомительный тур."/>
        </xdr:cNvPr>
        <xdr:cNvSpPr>
          <a:spLocks noChangeArrowheads="1"/>
        </xdr:cNvSpPr>
      </xdr:nvSpPr>
      <xdr:spPr bwMode="auto">
        <a:xfrm>
          <a:off x="7886700" y="4714875"/>
          <a:ext cx="1714500" cy="561975"/>
        </a:xfrm>
        <a:prstGeom prst="roundRect">
          <a:avLst>
            <a:gd name="adj" fmla="val 16667"/>
          </a:avLst>
        </a:prstGeom>
        <a:solidFill>
          <a:srgbClr val="FFFFFF"/>
        </a:solidFill>
        <a:ln>
          <a:noFill/>
        </a:ln>
        <a:extLst>
          <a:ext uri="{91240B29-F687-4F45-9708-019B960494DF}">
            <a14:hiddenLine xmlns:a14="http://schemas.microsoft.com/office/drawing/2010/main" w="28575">
              <a:solidFill>
                <a:srgbClr xmlns:mc="http://schemas.openxmlformats.org/markup-compatibility/2006" val="000000" mc:Ignorable="a14" a14:legacySpreadsheetColorIndex="64"/>
              </a:solidFill>
              <a:round/>
              <a:headEnd/>
              <a:tailEnd/>
            </a14:hiddenLine>
          </a:ext>
        </a:extLst>
      </xdr:spPr>
      <xdr:txBody>
        <a:bodyPr vertOverflow="clip" wrap="square" lIns="45720" tIns="36576" rIns="45720" bIns="36576" anchor="ctr" upright="1"/>
        <a:lstStyle/>
        <a:p>
          <a:pPr algn="ctr" rtl="0">
            <a:defRPr sz="1000"/>
          </a:pPr>
          <a:r>
            <a:rPr lang="ru-RU" sz="1750" b="0" i="0" u="none" strike="noStrike" baseline="0">
              <a:solidFill>
                <a:srgbClr val="000000"/>
              </a:solidFill>
              <a:latin typeface="Museo Sans Cyrl 500"/>
            </a:rPr>
            <a:t>Приступить</a:t>
          </a:r>
        </a:p>
      </xdr:txBody>
    </xdr:sp>
    <xdr:clientData fPrintsWithSheet="0"/>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showRowColHeaders="0" tabSelected="1" zoomScaleNormal="100" workbookViewId="0">
      <selection activeCell="P14" sqref="P14"/>
    </sheetView>
  </sheetViews>
  <sheetFormatPr defaultColWidth="11" defaultRowHeight="15.75" x14ac:dyDescent="0.25"/>
  <sheetData/>
  <sheetProtection selectLockedCells="1" selectUnlockedCells="1"/>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31"/>
  <sheetViews>
    <sheetView topLeftCell="A7" zoomScaleNormal="100" workbookViewId="0">
      <selection sqref="A1:E1"/>
    </sheetView>
  </sheetViews>
  <sheetFormatPr defaultColWidth="11" defaultRowHeight="15.75" x14ac:dyDescent="0.25"/>
  <cols>
    <col min="1" max="1" width="23" customWidth="1"/>
    <col min="2" max="2" width="15.375" bestFit="1" customWidth="1"/>
    <col min="3" max="4" width="19.375" customWidth="1"/>
    <col min="5" max="5" width="21.5" customWidth="1"/>
  </cols>
  <sheetData>
    <row r="1" spans="1:6" ht="23.25" x14ac:dyDescent="0.35">
      <c r="A1" s="20" t="s">
        <v>5</v>
      </c>
      <c r="B1" s="20"/>
      <c r="C1" s="20"/>
      <c r="D1" s="20"/>
      <c r="E1" s="20"/>
    </row>
    <row r="2" spans="1:6" x14ac:dyDescent="0.25">
      <c r="A2" s="1" t="s">
        <v>0</v>
      </c>
      <c r="B2" s="4">
        <v>0</v>
      </c>
    </row>
    <row r="3" spans="1:6" x14ac:dyDescent="0.25">
      <c r="A3" s="1" t="s">
        <v>3</v>
      </c>
      <c r="B3" s="1">
        <v>15</v>
      </c>
    </row>
    <row r="4" spans="1:6" x14ac:dyDescent="0.25">
      <c r="A4" s="1" t="s">
        <v>1</v>
      </c>
      <c r="B4" s="2">
        <v>0.08</v>
      </c>
    </row>
    <row r="5" spans="1:6" x14ac:dyDescent="0.25">
      <c r="A5" s="1" t="s">
        <v>2</v>
      </c>
      <c r="B5" s="3">
        <f>(1+B4)^B3</f>
        <v>3.1721691141982715</v>
      </c>
    </row>
    <row r="6" spans="1:6" x14ac:dyDescent="0.25">
      <c r="A6" s="1" t="s">
        <v>4</v>
      </c>
      <c r="B6" s="4">
        <f>B5*B2</f>
        <v>0</v>
      </c>
    </row>
    <row r="8" spans="1:6" ht="23.25" x14ac:dyDescent="0.35">
      <c r="A8" s="20" t="s">
        <v>11</v>
      </c>
      <c r="B8" s="20"/>
      <c r="C8" s="20"/>
      <c r="D8" s="20"/>
      <c r="E8" s="20"/>
      <c r="F8" s="20"/>
    </row>
    <row r="9" spans="1:6" ht="54.95" customHeight="1" x14ac:dyDescent="0.35">
      <c r="A9" s="11"/>
      <c r="B9" s="11"/>
      <c r="C9" s="12" t="s">
        <v>7</v>
      </c>
      <c r="D9" s="13" t="s">
        <v>8</v>
      </c>
      <c r="E9" s="12" t="s">
        <v>12</v>
      </c>
      <c r="F9" s="7"/>
    </row>
    <row r="10" spans="1:6" x14ac:dyDescent="0.25">
      <c r="A10" s="10" t="s">
        <v>0</v>
      </c>
      <c r="B10" s="14">
        <v>600000</v>
      </c>
      <c r="C10" s="14"/>
      <c r="D10" s="14"/>
      <c r="E10" s="14"/>
    </row>
    <row r="11" spans="1:6" x14ac:dyDescent="0.25">
      <c r="A11" s="10" t="s">
        <v>9</v>
      </c>
      <c r="B11" s="1">
        <v>180</v>
      </c>
      <c r="C11" s="1"/>
      <c r="D11" s="1"/>
      <c r="E11" s="1"/>
    </row>
    <row r="12" spans="1:6" x14ac:dyDescent="0.25">
      <c r="A12" s="1" t="s">
        <v>6</v>
      </c>
      <c r="B12" s="15">
        <v>0.08</v>
      </c>
      <c r="C12" s="15">
        <v>0.08</v>
      </c>
      <c r="D12" s="15">
        <v>0.08</v>
      </c>
      <c r="E12" s="15">
        <v>0.08</v>
      </c>
    </row>
    <row r="13" spans="1:6" ht="31.5" x14ac:dyDescent="0.25">
      <c r="A13" s="8" t="s">
        <v>10</v>
      </c>
      <c r="B13" s="16">
        <v>240000</v>
      </c>
      <c r="C13" s="16"/>
      <c r="D13" s="16"/>
      <c r="E13" s="16"/>
    </row>
    <row r="14" spans="1:6" x14ac:dyDescent="0.25">
      <c r="A14" s="1" t="s">
        <v>2</v>
      </c>
      <c r="B14" s="17">
        <f>(1+B12)^(B11/12)</f>
        <v>3.1721691141982715</v>
      </c>
      <c r="C14" s="17">
        <f t="shared" ref="C14:E14" si="0">(1+C12)^(C11/12)</f>
        <v>1</v>
      </c>
      <c r="D14" s="17">
        <f t="shared" si="0"/>
        <v>1</v>
      </c>
      <c r="E14" s="17">
        <f t="shared" si="0"/>
        <v>1</v>
      </c>
    </row>
    <row r="15" spans="1:6" x14ac:dyDescent="0.25">
      <c r="A15" s="8" t="s">
        <v>4</v>
      </c>
      <c r="B15" s="18">
        <f>B10*B14+B13*(B14-1)/B12</f>
        <v>8419808.8111137766</v>
      </c>
      <c r="C15" s="18">
        <f t="shared" ref="C15:E15" si="1">C10*C14+C13*(C14-1)/C12</f>
        <v>0</v>
      </c>
      <c r="D15" s="18">
        <f t="shared" si="1"/>
        <v>0</v>
      </c>
      <c r="E15" s="18">
        <f t="shared" si="1"/>
        <v>0</v>
      </c>
    </row>
    <row r="31" spans="4:4" ht="20.25" x14ac:dyDescent="0.3">
      <c r="D31" s="19"/>
    </row>
  </sheetData>
  <mergeCells count="2">
    <mergeCell ref="A1:E1"/>
    <mergeCell ref="A8:F8"/>
  </mergeCell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20"/>
  <sheetViews>
    <sheetView zoomScaleNormal="100" workbookViewId="0">
      <selection activeCell="I9" sqref="I9"/>
    </sheetView>
  </sheetViews>
  <sheetFormatPr defaultColWidth="11" defaultRowHeight="15.75" x14ac:dyDescent="0.25"/>
  <cols>
    <col min="1" max="1" width="23" customWidth="1"/>
    <col min="2" max="2" width="15.375" customWidth="1"/>
    <col min="3" max="4" width="19.375" customWidth="1"/>
    <col min="5" max="5" width="21.5" customWidth="1"/>
  </cols>
  <sheetData>
    <row r="1" spans="1:6" ht="23.25" x14ac:dyDescent="0.35">
      <c r="A1" s="20" t="s">
        <v>5</v>
      </c>
      <c r="B1" s="20"/>
      <c r="C1" s="20"/>
      <c r="D1" s="20"/>
      <c r="E1" s="20"/>
    </row>
    <row r="2" spans="1:6" x14ac:dyDescent="0.25">
      <c r="A2" s="1" t="s">
        <v>0</v>
      </c>
      <c r="B2" s="4">
        <v>315241.70496588998</v>
      </c>
    </row>
    <row r="3" spans="1:6" x14ac:dyDescent="0.25">
      <c r="A3" s="1" t="s">
        <v>3</v>
      </c>
      <c r="B3" s="1">
        <v>15</v>
      </c>
    </row>
    <row r="4" spans="1:6" x14ac:dyDescent="0.25">
      <c r="A4" s="1" t="s">
        <v>1</v>
      </c>
      <c r="B4" s="2">
        <v>0.08</v>
      </c>
    </row>
    <row r="5" spans="1:6" x14ac:dyDescent="0.25">
      <c r="A5" s="1" t="s">
        <v>2</v>
      </c>
      <c r="B5" s="3">
        <f>(1+B4)^B3</f>
        <v>3.1721691141982715</v>
      </c>
    </row>
    <row r="6" spans="1:6" x14ac:dyDescent="0.25">
      <c r="A6" s="1" t="s">
        <v>4</v>
      </c>
      <c r="B6" s="4">
        <f>B5*B2</f>
        <v>1000000.0000000001</v>
      </c>
    </row>
    <row r="8" spans="1:6" ht="23.25" x14ac:dyDescent="0.35">
      <c r="A8" s="20" t="s">
        <v>11</v>
      </c>
      <c r="B8" s="20"/>
      <c r="C8" s="20"/>
      <c r="D8" s="20"/>
      <c r="E8" s="20"/>
      <c r="F8" s="20"/>
    </row>
    <row r="9" spans="1:6" ht="47.25" x14ac:dyDescent="0.25">
      <c r="A9" s="11"/>
      <c r="B9" s="11"/>
      <c r="C9" s="12" t="s">
        <v>7</v>
      </c>
      <c r="D9" s="13" t="s">
        <v>8</v>
      </c>
      <c r="E9" s="12" t="s">
        <v>12</v>
      </c>
    </row>
    <row r="10" spans="1:6" x14ac:dyDescent="0.25">
      <c r="A10" s="10" t="s">
        <v>0</v>
      </c>
      <c r="B10" s="14">
        <v>600000</v>
      </c>
      <c r="C10" s="14">
        <v>1000000</v>
      </c>
      <c r="D10" s="14">
        <v>600000</v>
      </c>
      <c r="E10" s="14">
        <v>600000</v>
      </c>
    </row>
    <row r="11" spans="1:6" x14ac:dyDescent="0.25">
      <c r="A11" s="10" t="s">
        <v>9</v>
      </c>
      <c r="B11" s="1">
        <v>180</v>
      </c>
      <c r="C11" s="1">
        <v>180</v>
      </c>
      <c r="D11" s="1">
        <v>300</v>
      </c>
      <c r="E11" s="1">
        <v>180</v>
      </c>
    </row>
    <row r="12" spans="1:6" x14ac:dyDescent="0.25">
      <c r="A12" s="1" t="s">
        <v>6</v>
      </c>
      <c r="B12" s="15">
        <v>0.08</v>
      </c>
      <c r="C12" s="15">
        <v>0.08</v>
      </c>
      <c r="D12" s="15">
        <v>0.08</v>
      </c>
      <c r="E12" s="15">
        <v>0.08</v>
      </c>
    </row>
    <row r="13" spans="1:6" ht="31.5" x14ac:dyDescent="0.25">
      <c r="A13" s="8" t="s">
        <v>10</v>
      </c>
      <c r="B13" s="16">
        <v>240000</v>
      </c>
      <c r="C13" s="16">
        <v>240000</v>
      </c>
      <c r="D13" s="16">
        <v>240000</v>
      </c>
      <c r="E13" s="16">
        <v>600000</v>
      </c>
    </row>
    <row r="14" spans="1:6" x14ac:dyDescent="0.25">
      <c r="A14" s="1" t="s">
        <v>2</v>
      </c>
      <c r="B14" s="17">
        <f>(1+B12)^(B11/12)</f>
        <v>3.1721691141982715</v>
      </c>
      <c r="C14" s="17">
        <f t="shared" ref="C14:E14" si="0">(1+C12)^(C11/12)</f>
        <v>3.1721691141982715</v>
      </c>
      <c r="D14" s="17">
        <f t="shared" si="0"/>
        <v>6.8484751962193249</v>
      </c>
      <c r="E14" s="17">
        <f t="shared" si="0"/>
        <v>3.1721691141982715</v>
      </c>
    </row>
    <row r="15" spans="1:6" x14ac:dyDescent="0.25">
      <c r="A15" s="8" t="s">
        <v>4</v>
      </c>
      <c r="B15" s="18">
        <f>B10*B14+B13*(B14-1)/B12</f>
        <v>8419808.8111137766</v>
      </c>
      <c r="C15" s="18">
        <f t="shared" ref="C15:E15" si="1">C10*C14+C13*(C14-1)/C12</f>
        <v>9688676.4567930866</v>
      </c>
      <c r="D15" s="18">
        <f t="shared" si="1"/>
        <v>21654510.706389569</v>
      </c>
      <c r="E15" s="18">
        <f t="shared" si="1"/>
        <v>18194569.825005997</v>
      </c>
    </row>
    <row r="16" spans="1:6" ht="23.25" x14ac:dyDescent="0.35">
      <c r="A16" s="20"/>
      <c r="B16" s="20"/>
      <c r="C16" s="20"/>
      <c r="D16" s="20"/>
      <c r="E16" s="20"/>
      <c r="F16" s="20"/>
    </row>
    <row r="17" spans="1:4" x14ac:dyDescent="0.25">
      <c r="A17" s="1"/>
      <c r="B17" s="6"/>
      <c r="C17" s="9"/>
      <c r="D17" s="9"/>
    </row>
    <row r="18" spans="1:4" x14ac:dyDescent="0.25">
      <c r="A18" s="1"/>
      <c r="B18" s="6"/>
      <c r="C18" s="6"/>
      <c r="D18" s="6"/>
    </row>
    <row r="19" spans="1:4" x14ac:dyDescent="0.25">
      <c r="A19" s="1"/>
      <c r="B19" s="5"/>
      <c r="C19" s="6"/>
      <c r="D19" s="6"/>
    </row>
    <row r="20" spans="1:4" x14ac:dyDescent="0.25">
      <c r="A20" s="8"/>
    </row>
  </sheetData>
  <scenarios current="2" show="2">
    <scenario name="Больше первоначальный взнос" locked="1" count="4" user="Microsoft Office User" comment="Автор: Microsoft Office User , 26.11.2020_x000a_Автор изменений: Microsoft Office User , 26.11.2020">
      <inputCells r="C10" val="1000000"/>
      <inputCells r="C11" val="180"/>
      <inputCells r="C12" val="0,08"/>
      <inputCells r="C13" val="20000"/>
    </scenario>
    <scenario name="Больше срок инвестирования" locked="1" count="4" user="Microsoft Office User" comment="Автор: Microsoft Office User , 26.11.2020_x000a_Автор изменений: Microsoft Office User , 26.11.2020">
      <inputCells r="D10" val="600000"/>
      <inputCells r="D11" val="300"/>
      <inputCells r="D12" val="0,08"/>
      <inputCells r="D13" val="20000"/>
    </scenario>
    <scenario name="Больше сумма ежемесячного платежа" locked="1" count="4" user="Microsoft Office User" comment="Автор: Microsoft Office User , 26.11.2020_x000a_Автор изменений: Microsoft Office User , 26.11.2020">
      <inputCells r="E10" val="600000"/>
      <inputCells r="E11" val="180"/>
      <inputCells r="E12" val="0,08"/>
      <inputCells r="E13" val="50000"/>
    </scenario>
  </scenarios>
  <mergeCells count="3">
    <mergeCell ref="A1:E1"/>
    <mergeCell ref="A8:F8"/>
    <mergeCell ref="A16:F16"/>
  </mergeCell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3</vt:i4>
      </vt:variant>
    </vt:vector>
  </HeadingPairs>
  <TitlesOfParts>
    <vt:vector size="3" baseType="lpstr">
      <vt:lpstr>Задание</vt:lpstr>
      <vt:lpstr>Таблица</vt:lpstr>
      <vt:lpstr>Ответ</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Nataliya Suhag</cp:lastModifiedBy>
  <dcterms:created xsi:type="dcterms:W3CDTF">2020-11-26T06:53:19Z</dcterms:created>
  <dcterms:modified xsi:type="dcterms:W3CDTF">2021-11-17T13:04:53Z</dcterms:modified>
</cp:coreProperties>
</file>